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<sst xmlns="http://schemas.openxmlformats.org/spreadsheetml/2006/main" count="645" uniqueCount="270">
  <si>
    <t>Parts Inventory</t>
  </si>
  <si>
    <t>Updated:</t>
  </si>
  <si>
    <t>Part</t>
  </si>
  <si>
    <t>Number</t>
  </si>
  <si>
    <t>Qty.</t>
  </si>
  <si>
    <t>Received?</t>
  </si>
  <si>
    <t>Date Received</t>
  </si>
  <si>
    <t>Electrical Tested</t>
  </si>
  <si>
    <t>Brand</t>
  </si>
  <si>
    <t>Supplier</t>
  </si>
  <si>
    <t>Motion Controller</t>
  </si>
  <si>
    <t>Newport</t>
  </si>
  <si>
    <t>ESP300-1111N2</t>
  </si>
  <si>
    <t>NewSpec</t>
  </si>
  <si>
    <t>XYZ Stage 1" Travel</t>
  </si>
  <si>
    <t>XYZ Stage 0.5" Travel</t>
  </si>
  <si>
    <t>XYZ Stage1" Travel</t>
  </si>
  <si>
    <t>M-462-XYZ-M</t>
  </si>
  <si>
    <t>M-464-XYZ-LH-M</t>
  </si>
  <si>
    <t>M-461-XYZ-M</t>
  </si>
  <si>
    <t>M-461-XYZ-LH-M</t>
  </si>
  <si>
    <t>N/A</t>
  </si>
  <si>
    <t>Dry Pump</t>
  </si>
  <si>
    <t>Welch</t>
  </si>
  <si>
    <t>WEL2581C</t>
  </si>
  <si>
    <t>Adelab</t>
  </si>
  <si>
    <t>Vacuum Oven</t>
  </si>
  <si>
    <t>SEM</t>
  </si>
  <si>
    <t>SEMVAC12D</t>
  </si>
  <si>
    <t>Retroreflector 25.4mm</t>
  </si>
  <si>
    <t>Edmund Optics</t>
  </si>
  <si>
    <t>DC Power Supply +/-15V</t>
  </si>
  <si>
    <t>New Focus</t>
  </si>
  <si>
    <t>Coherent Scientific</t>
  </si>
  <si>
    <t>0901</t>
  </si>
  <si>
    <t>2007M</t>
  </si>
  <si>
    <t>DC Coax Cable</t>
  </si>
  <si>
    <t>0923</t>
  </si>
  <si>
    <t>DC Power Cable</t>
  </si>
  <si>
    <t>0924</t>
  </si>
  <si>
    <t>Base Plate for Nirvana Detector</t>
  </si>
  <si>
    <t>160195-02</t>
  </si>
  <si>
    <t>Large Area Photo-Detector</t>
  </si>
  <si>
    <t>Nirvana Balanced Photo-Detector</t>
  </si>
  <si>
    <t>2307M</t>
  </si>
  <si>
    <t>Base Plate for Large Area Photo-Detector</t>
  </si>
  <si>
    <t>203104</t>
  </si>
  <si>
    <t>Neutral Density Filter OD1.0 1"Dia</t>
  </si>
  <si>
    <t>5240</t>
  </si>
  <si>
    <t>Neutral Density Filter OD2.0 1"Dia</t>
  </si>
  <si>
    <t>5242</t>
  </si>
  <si>
    <t>5249</t>
  </si>
  <si>
    <t>Neutral Density Filter Kit 1"Dia (10 pieces)</t>
  </si>
  <si>
    <t>Filter Holder (Screw-On)</t>
  </si>
  <si>
    <t>1280 Rev.G</t>
  </si>
  <si>
    <t>Pedastal Holding Fork</t>
  </si>
  <si>
    <t>9909-M</t>
  </si>
  <si>
    <t>Post Holder 3"</t>
  </si>
  <si>
    <t>9607M Rev.C</t>
  </si>
  <si>
    <t>Pedastal Post 3"</t>
  </si>
  <si>
    <t>9956M Rev. K</t>
  </si>
  <si>
    <t>Post 3"</t>
  </si>
  <si>
    <t>9622M Rev.F</t>
  </si>
  <si>
    <t>Baseplate</t>
  </si>
  <si>
    <t>9914M Rev.G</t>
  </si>
  <si>
    <t>Pedastal Washer Set (9 pieces)</t>
  </si>
  <si>
    <t>9950 Rev. E</t>
  </si>
  <si>
    <t>Lens Holder 1"Dia</t>
  </si>
  <si>
    <t>9834 Rev.D</t>
  </si>
  <si>
    <t>Strain Relief Clamp for fiber optic cables</t>
  </si>
  <si>
    <t>Thorlabs</t>
  </si>
  <si>
    <t>HFS001</t>
  </si>
  <si>
    <t>Lastek</t>
  </si>
  <si>
    <t>Fast release device mount</t>
  </si>
  <si>
    <t>HFF001</t>
  </si>
  <si>
    <t xml:space="preserve">BK 7 B Coated lano-Convex Lens </t>
  </si>
  <si>
    <t>LA1470-B</t>
  </si>
  <si>
    <t>Broadbannd Beamsplitter</t>
  </si>
  <si>
    <t>BSW10</t>
  </si>
  <si>
    <t>BSW11</t>
  </si>
  <si>
    <t>UV Fused Silica Plan-Convex lens</t>
  </si>
  <si>
    <t>LA4917</t>
  </si>
  <si>
    <t>KM200B/M</t>
  </si>
  <si>
    <t>Platform mount</t>
  </si>
  <si>
    <t>Post Holder with spring loaded thumbscrew l = 25mm</t>
  </si>
  <si>
    <t>PH1/M</t>
  </si>
  <si>
    <t>Post Holder with spring loaded thumbscrew l = 50mm</t>
  </si>
  <si>
    <t>PH2/M</t>
  </si>
  <si>
    <t>Post Holder with spring loaded thumbscrew l = 75mm</t>
  </si>
  <si>
    <t>PH3/M</t>
  </si>
  <si>
    <t>Pedestal Base Adapter-Metric</t>
  </si>
  <si>
    <t>BE1/M</t>
  </si>
  <si>
    <t>P-Series Pedestal Base Adapter-Metric</t>
  </si>
  <si>
    <t>PB4/M</t>
  </si>
  <si>
    <t>Pillar Post Space 3mm</t>
  </si>
  <si>
    <t>RS01</t>
  </si>
  <si>
    <t>Pedestal Pillar Post 12.5mm</t>
  </si>
  <si>
    <t>RS05P/M</t>
  </si>
  <si>
    <t>Pedestal Pillar Post 50mm</t>
  </si>
  <si>
    <t>RS2P/M</t>
  </si>
  <si>
    <t>Post Holder with Springloaded thumbscrew 100mm</t>
  </si>
  <si>
    <t>PH4/M</t>
  </si>
  <si>
    <t>Post 12x30</t>
  </si>
  <si>
    <t>TR30/M-JP</t>
  </si>
  <si>
    <t>Mounted zero aperture iris 25mm max</t>
  </si>
  <si>
    <t>ID25Z/M</t>
  </si>
  <si>
    <t>Mounted iris diaphragm 8mm</t>
  </si>
  <si>
    <t>ID8/M</t>
  </si>
  <si>
    <t>Mounted iris diaphragm 25mm</t>
  </si>
  <si>
    <t>ID25/M</t>
  </si>
  <si>
    <t>Mounted iris diaphragm 15mm</t>
  </si>
  <si>
    <t>ID15/M</t>
  </si>
  <si>
    <t>Post 12x100</t>
  </si>
  <si>
    <t>TR100/M-JP</t>
  </si>
  <si>
    <t>Post 12x50</t>
  </si>
  <si>
    <t>TR50/M-JP</t>
  </si>
  <si>
    <t>Post 12x75</t>
  </si>
  <si>
    <t>TR75/M-JP</t>
  </si>
  <si>
    <t>Mounted iris diaphragm 36mm</t>
  </si>
  <si>
    <t>ID36/M</t>
  </si>
  <si>
    <t>Pedestal Pillar Post 25mm</t>
  </si>
  <si>
    <t>RS1P/M</t>
  </si>
  <si>
    <t>Post collar</t>
  </si>
  <si>
    <t>R2/M</t>
  </si>
  <si>
    <t>60 slot bade</t>
  </si>
  <si>
    <t>MC1F60</t>
  </si>
  <si>
    <t>Optical chopper system</t>
  </si>
  <si>
    <t>MC1000A</t>
  </si>
  <si>
    <t>Metric 1.5" slip-on post clamps</t>
  </si>
  <si>
    <t>C1498/M</t>
  </si>
  <si>
    <t>CF125</t>
  </si>
  <si>
    <t>Small clamping fork</t>
  </si>
  <si>
    <t>30/20</t>
  </si>
  <si>
    <t>25 mm translation stage</t>
  </si>
  <si>
    <t>PT1/M</t>
  </si>
  <si>
    <t>Vertical bracket for breadbords</t>
  </si>
  <si>
    <t>VB01/M</t>
  </si>
  <si>
    <t>12x20 post</t>
  </si>
  <si>
    <t>TR20M-JP</t>
  </si>
  <si>
    <t>Polarizer Holder</t>
  </si>
  <si>
    <t>Melles Griot</t>
  </si>
  <si>
    <t>07HPR511</t>
  </si>
  <si>
    <t>Magnetic Base</t>
  </si>
  <si>
    <t>MB175/M</t>
  </si>
  <si>
    <t>Thor Labs</t>
  </si>
  <si>
    <t>Thumbscrews(pack of 10)</t>
  </si>
  <si>
    <t>TS25B031</t>
  </si>
  <si>
    <t>Base Adapter</t>
  </si>
  <si>
    <t>Pedastal Base Adapter</t>
  </si>
  <si>
    <t>P-Series Clamping Fork</t>
  </si>
  <si>
    <t>PF175</t>
  </si>
  <si>
    <t>1.5"Dia 10" Post</t>
  </si>
  <si>
    <t>P10</t>
  </si>
  <si>
    <t>25mm Post Holder</t>
  </si>
  <si>
    <t>50mm Post Holder</t>
  </si>
  <si>
    <t>75mm Post Holder</t>
  </si>
  <si>
    <t>100mm Post Holder</t>
  </si>
  <si>
    <t>1"Dia 3" Pedastal Post</t>
  </si>
  <si>
    <t>RS3P/M</t>
  </si>
  <si>
    <t>1"Dia 3mm Post Spacer</t>
  </si>
  <si>
    <t>1"Dia 5mm Post Spacer</t>
  </si>
  <si>
    <t>RS02</t>
  </si>
  <si>
    <t>1"Dia 8mm Post Spacer</t>
  </si>
  <si>
    <t>RS03</t>
  </si>
  <si>
    <t>1"Dia 10mm Post Space</t>
  </si>
  <si>
    <t>RS04</t>
  </si>
  <si>
    <t>R2</t>
  </si>
  <si>
    <t>1/2" Post Collar (Imperial)</t>
  </si>
  <si>
    <t>1/2"Dia Lens Mount</t>
  </si>
  <si>
    <t>LMR05/M</t>
  </si>
  <si>
    <t>6mm Lens Adaplter</t>
  </si>
  <si>
    <t>LMRA6</t>
  </si>
  <si>
    <t>6mm Dia f=10mm Lens</t>
  </si>
  <si>
    <t>LA1116-B</t>
  </si>
  <si>
    <t>2"Dia Pellicule Mount</t>
  </si>
  <si>
    <t>KM200BP</t>
  </si>
  <si>
    <t>2" Pellicule 700-900nm Coat</t>
  </si>
  <si>
    <t>BP245B2</t>
  </si>
  <si>
    <t>Hper-Hemisphere HR Si Lens</t>
  </si>
  <si>
    <t xml:space="preserve">Zomega Terahertz Corp. </t>
  </si>
  <si>
    <t>SHL-10-6.445</t>
  </si>
  <si>
    <t>THz Photoconductive Antenna</t>
  </si>
  <si>
    <t>PCA-GAAS-BT40</t>
  </si>
  <si>
    <t>THz EO Crytal-ZnTe</t>
  </si>
  <si>
    <t>ZNTE-110-A-1</t>
  </si>
  <si>
    <t>SHL-10-6.50</t>
  </si>
  <si>
    <t>PCA-GAAS-200-A</t>
  </si>
  <si>
    <t>RSP1</t>
  </si>
  <si>
    <t>WP10</t>
  </si>
  <si>
    <t>Wolleston Prism,20 degree</t>
  </si>
  <si>
    <t>Rotation Mount for Ø1" Optics</t>
  </si>
  <si>
    <t>Metric high precision rotation mount for 0.5" (12.5mm) optics</t>
  </si>
  <si>
    <t>PRM05/M</t>
  </si>
  <si>
    <t>Achromatic Zero-Order Wave Plate, 25.4 Dia. Housing, l/2 Retardation, 840nm Center</t>
  </si>
  <si>
    <t xml:space="preserve">10RP42-3 </t>
  </si>
  <si>
    <t>RM25A</t>
  </si>
  <si>
    <t>Polarizer Rotation Mount</t>
  </si>
  <si>
    <t>SR830</t>
  </si>
  <si>
    <t>lockin amplifier</t>
  </si>
  <si>
    <t>Self-Centering Lens Mount, 3.8mm to 43mm</t>
  </si>
  <si>
    <t xml:space="preserve">SCL03 </t>
  </si>
  <si>
    <t xml:space="preserve">SM-13 </t>
  </si>
  <si>
    <t>SM-25</t>
  </si>
  <si>
    <t>Vernier micrometer</t>
  </si>
  <si>
    <t>KPX106AR.16</t>
  </si>
  <si>
    <t>AR coated len</t>
  </si>
  <si>
    <t>F140</t>
  </si>
  <si>
    <t>Bruker spacer</t>
  </si>
  <si>
    <t>Bruker</t>
  </si>
  <si>
    <t>NT47-108</t>
  </si>
  <si>
    <t>MIRROR 90 DEG OFF AXIS PARAB PR AU</t>
  </si>
  <si>
    <t>Edmund</t>
  </si>
  <si>
    <t>1-2 weeks</t>
  </si>
  <si>
    <t>2 weeks</t>
  </si>
  <si>
    <t>3-4 weeks</t>
  </si>
  <si>
    <t>Order Date</t>
  </si>
  <si>
    <t>Amount</t>
  </si>
  <si>
    <t>3'' post holder with spring-loaded thumbscrew</t>
  </si>
  <si>
    <t>PH3-ST</t>
  </si>
  <si>
    <t>Wireless mouse and keyboard</t>
  </si>
  <si>
    <t>5/02/208</t>
  </si>
  <si>
    <t>NSQ14318</t>
  </si>
  <si>
    <t>021182-00</t>
  </si>
  <si>
    <t>Currency Calculator</t>
  </si>
  <si>
    <t>Sales order No.</t>
  </si>
  <si>
    <t>Est. Recive Date</t>
  </si>
  <si>
    <t>Est. delivery date</t>
  </si>
  <si>
    <t>NSQ14103</t>
  </si>
  <si>
    <t>46183</t>
  </si>
  <si>
    <t>Absorptive Neutral Density (ND) Filter Kits- Box with 10 Absorptive Ø1" ND Filters, SM1-Mounted</t>
  </si>
  <si>
    <t>SMR1 Mounting Ring for SM1 Series (Metric)</t>
  </si>
  <si>
    <t>Post Mounted 50mm Kinematic Mirror Mount</t>
  </si>
  <si>
    <t>Adjustable Spanner Wrench</t>
  </si>
  <si>
    <t>Viewing Card, IR Absorption Band (700-1400 nm)</t>
  </si>
  <si>
    <t>NEK01</t>
  </si>
  <si>
    <t>SMR1/M</t>
  </si>
  <si>
    <t>C1507/M</t>
  </si>
  <si>
    <t>SPW801</t>
  </si>
  <si>
    <t>Ø2" Pellicle Beamsplitter</t>
  </si>
  <si>
    <t xml:space="preserve"> IRC3</t>
  </si>
  <si>
    <t>Metric Slip-on Post Collar</t>
  </si>
  <si>
    <t>Pedestal Base Adapter-Imperial</t>
  </si>
  <si>
    <t>BE1</t>
  </si>
  <si>
    <t>Metric, Lens Mount for 1" Optics</t>
  </si>
  <si>
    <t>LMR1/M</t>
  </si>
  <si>
    <t>Post 30mm</t>
  </si>
  <si>
    <t>TR30/M</t>
  </si>
  <si>
    <t>Post 50mm</t>
  </si>
  <si>
    <t>TR50/M</t>
  </si>
  <si>
    <t>Post 100mm</t>
  </si>
  <si>
    <t>TR100/M</t>
  </si>
  <si>
    <t>30/70, Round Plate Beamsplitter</t>
  </si>
  <si>
    <t>03 BTF 157</t>
  </si>
  <si>
    <t>70/30, Round Plate Beamsplitter</t>
  </si>
  <si>
    <t>03 BTF 159</t>
  </si>
  <si>
    <t>2-3 weeks</t>
  </si>
  <si>
    <t>07TMC502</t>
  </si>
  <si>
    <t>Single-Axis Translation Stages</t>
  </si>
  <si>
    <t xml:space="preserve">Beta Barium Borate Crystal </t>
  </si>
  <si>
    <t>Photon Engineering</t>
  </si>
  <si>
    <t>BBO-603</t>
  </si>
  <si>
    <t>Positioning Mount</t>
  </si>
  <si>
    <t>840-0199</t>
  </si>
  <si>
    <t>6-8 weeks</t>
  </si>
  <si>
    <t>Hex screws (M2 to M6)</t>
  </si>
  <si>
    <t>Hex screwdrivers set</t>
  </si>
  <si>
    <t>10773</t>
  </si>
  <si>
    <t>Bondhus</t>
  </si>
  <si>
    <t>Coventry Fasteners</t>
  </si>
  <si>
    <t>8-10 weeks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</si>
</sst>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/>
    </xf>
    <xf numFmtId="14" fontId="0" fillId="0" borderId="4" xfId="0" applyNumberForma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14" fontId="0" fillId="0" borderId="5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12" fontId="0" fillId="0" borderId="5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5" xfId="0" applyBorder="1" applyAlignment="1">
      <alignment/>
    </xf>
    <xf numFmtId="14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0" fontId="7" fillId="0" borderId="5" xfId="0" applyFont="1" applyBorder="1" applyAlignment="1">
      <alignment/>
    </xf>
    <xf numFmtId="0" fontId="4" fillId="0" borderId="5" xfId="2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4" fillId="0" borderId="5" xfId="20" applyFill="1" applyBorder="1" applyAlignment="1">
      <alignment horizontal="left"/>
    </xf>
    <xf numFmtId="0" fontId="4" fillId="0" borderId="4" xfId="20" applyFill="1" applyBorder="1" applyAlignment="1">
      <alignment horizontal="center"/>
    </xf>
    <xf numFmtId="0" fontId="4" fillId="0" borderId="5" xfId="20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20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zomega-terahertz.com" TargetMode="External" /><Relationship Id="rId2" Type="http://schemas.openxmlformats.org/officeDocument/2006/relationships/hyperlink" Target="http://www.newport.com/" TargetMode="External" /><Relationship Id="rId3" Type="http://schemas.openxmlformats.org/officeDocument/2006/relationships/hyperlink" Target="mailto:sales@newspec.com.au" TargetMode="External" /><Relationship Id="rId4" Type="http://schemas.openxmlformats.org/officeDocument/2006/relationships/hyperlink" Target="mailto:sgsales@edmundoptics.com.sg" TargetMode="External" /><Relationship Id="rId5" Type="http://schemas.openxmlformats.org/officeDocument/2006/relationships/hyperlink" Target="http://www.coherent.com.au/" TargetMode="External" /><Relationship Id="rId6" Type="http://schemas.openxmlformats.org/officeDocument/2006/relationships/hyperlink" Target="http://www.newfocus.com/" TargetMode="External" /><Relationship Id="rId7" Type="http://schemas.openxmlformats.org/officeDocument/2006/relationships/hyperlink" Target="mailto:aschelle@thorlabs.com" TargetMode="External" /><Relationship Id="rId8" Type="http://schemas.openxmlformats.org/officeDocument/2006/relationships/hyperlink" Target="http://www.lastek.com.au/" TargetMode="External" /><Relationship Id="rId9" Type="http://schemas.openxmlformats.org/officeDocument/2006/relationships/hyperlink" Target="http://www.fedex.com/Tracking?submit_type=insightsurvey&amp;tracknumbers=957604790963&amp;cntry_code=us&amp;language=english&amp;clienttype=ivother&amp;" TargetMode="External" /><Relationship Id="rId10" Type="http://schemas.openxmlformats.org/officeDocument/2006/relationships/hyperlink" Target="http://www.fedex.com/Tracking?submit_type=insightsurvey&amp;tracknumbers=947280459638&amp;cntry_code=us&amp;language=english&amp;clienttype=ivother&amp;" TargetMode="External" /><Relationship Id="rId11" Type="http://schemas.openxmlformats.org/officeDocument/2006/relationships/hyperlink" Target="http://www.x-rates.com/calculator.html" TargetMode="External" /><Relationship Id="rId12" Type="http://schemas.openxmlformats.org/officeDocument/2006/relationships/hyperlink" Target="http://www.fedex.com/Tracking?submit_type=insightsurvey&amp;tracknumbers=947280461145&amp;cntry_code=us&amp;language=english&amp;clienttype=ivother&amp;" TargetMode="External" /><Relationship Id="rId13" Type="http://schemas.openxmlformats.org/officeDocument/2006/relationships/hyperlink" Target="http://www.fedex.com/Tracking?submit_type=insightsurvey&amp;tracknumbers=947280468210&amp;cntry_code=us&amp;language=english&amp;clienttype=ivother&amp;" TargetMode="External" /><Relationship Id="rId14" Type="http://schemas.openxmlformats.org/officeDocument/2006/relationships/hyperlink" Target="mailto:M.Kaldis@cgl.com.au" TargetMode="Externa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30"/>
  <sheetViews>
    <sheetView tabSelected="1" workbookViewId="0" topLeftCell="A1">
      <pane ySplit="3" topLeftCell="BM94" activePane="bottomLeft" state="frozen"/>
      <selection pane="topLeft" activeCell="A1" sqref="A1"/>
      <selection pane="bottomLeft" activeCell="A129" sqref="A129"/>
    </sheetView>
  </sheetViews>
  <sheetFormatPr defaultColWidth="9.140625" defaultRowHeight="12.75"/>
  <cols>
    <col min="1" max="1" width="46.421875" style="0" bestFit="1" customWidth="1"/>
    <col min="2" max="2" width="14.00390625" style="0" bestFit="1" customWidth="1"/>
    <col min="3" max="3" width="14.8515625" style="18" bestFit="1" customWidth="1"/>
    <col min="4" max="4" width="9.140625" style="1" customWidth="1"/>
    <col min="5" max="5" width="16.7109375" style="1" bestFit="1" customWidth="1"/>
    <col min="6" max="6" width="10.57421875" style="0" bestFit="1" customWidth="1"/>
    <col min="7" max="7" width="14.28125" style="1" bestFit="1" customWidth="1"/>
    <col min="8" max="8" width="18.7109375" style="1" customWidth="1"/>
    <col min="9" max="9" width="15.7109375" style="0" customWidth="1"/>
    <col min="10" max="10" width="16.421875" style="0" customWidth="1"/>
    <col min="11" max="11" width="11.00390625" style="0" customWidth="1"/>
    <col min="12" max="12" width="14.140625" style="0" customWidth="1"/>
  </cols>
  <sheetData>
    <row r="1" spans="1:8" ht="12.75">
      <c r="A1" s="2" t="s">
        <v>0</v>
      </c>
      <c r="B1" s="3"/>
      <c r="C1" s="17"/>
      <c r="D1" s="8" t="s">
        <v>1</v>
      </c>
      <c r="E1" s="7">
        <f ca="1">TODAY()</f>
        <v>39574</v>
      </c>
      <c r="F1" s="3"/>
      <c r="G1" s="6"/>
      <c r="H1" s="6"/>
    </row>
    <row r="2" ht="13.5" thickBot="1"/>
    <row r="3" spans="1:13" s="1" customFormat="1" ht="13.5" thickBot="1">
      <c r="A3" s="4" t="s">
        <v>2</v>
      </c>
      <c r="B3" s="5" t="s">
        <v>8</v>
      </c>
      <c r="C3" s="19" t="s">
        <v>3</v>
      </c>
      <c r="D3" s="5" t="s">
        <v>4</v>
      </c>
      <c r="E3" s="5" t="s">
        <v>9</v>
      </c>
      <c r="F3" s="5" t="s">
        <v>5</v>
      </c>
      <c r="G3" s="5" t="s">
        <v>6</v>
      </c>
      <c r="H3" s="25" t="s">
        <v>7</v>
      </c>
      <c r="I3" s="41" t="s">
        <v>225</v>
      </c>
      <c r="J3" s="42" t="s">
        <v>226</v>
      </c>
      <c r="K3" s="42" t="s">
        <v>215</v>
      </c>
      <c r="L3" s="44" t="s">
        <v>224</v>
      </c>
      <c r="M3" s="43" t="s">
        <v>216</v>
      </c>
    </row>
    <row r="4" spans="1:13" ht="12.75">
      <c r="A4" s="9" t="s">
        <v>10</v>
      </c>
      <c r="B4" s="38" t="s">
        <v>11</v>
      </c>
      <c r="C4" s="20" t="s">
        <v>12</v>
      </c>
      <c r="D4" s="10">
        <v>1</v>
      </c>
      <c r="E4" s="38" t="s">
        <v>13</v>
      </c>
      <c r="F4" s="11"/>
      <c r="G4" s="12">
        <f aca="true" t="shared" si="0" ref="G4:G10">DATE(2007,9,18)</f>
        <v>39343</v>
      </c>
      <c r="H4" s="26"/>
      <c r="I4" s="40"/>
      <c r="J4" s="40"/>
      <c r="K4" s="40"/>
      <c r="L4" s="40"/>
      <c r="M4" s="40"/>
    </row>
    <row r="5" spans="1:13" ht="12.75">
      <c r="A5" s="13" t="s">
        <v>14</v>
      </c>
      <c r="B5" s="14" t="s">
        <v>11</v>
      </c>
      <c r="C5" s="21" t="s">
        <v>17</v>
      </c>
      <c r="D5" s="14">
        <v>1</v>
      </c>
      <c r="E5" s="14" t="s">
        <v>13</v>
      </c>
      <c r="F5" s="15"/>
      <c r="G5" s="12">
        <f t="shared" si="0"/>
        <v>39343</v>
      </c>
      <c r="H5" s="27" t="s">
        <v>21</v>
      </c>
      <c r="I5" s="28"/>
      <c r="J5" s="28"/>
      <c r="K5" s="28"/>
      <c r="L5" s="28"/>
      <c r="M5" s="28"/>
    </row>
    <row r="6" spans="1:13" ht="12.75">
      <c r="A6" s="13" t="s">
        <v>16</v>
      </c>
      <c r="B6" s="14" t="s">
        <v>11</v>
      </c>
      <c r="C6" s="21" t="s">
        <v>18</v>
      </c>
      <c r="D6" s="14">
        <v>1</v>
      </c>
      <c r="E6" s="14" t="s">
        <v>13</v>
      </c>
      <c r="F6" s="15"/>
      <c r="G6" s="12">
        <f t="shared" si="0"/>
        <v>39343</v>
      </c>
      <c r="H6" s="27" t="s">
        <v>21</v>
      </c>
      <c r="I6" s="28"/>
      <c r="J6" s="28"/>
      <c r="K6" s="28"/>
      <c r="L6" s="28"/>
      <c r="M6" s="28"/>
    </row>
    <row r="7" spans="1:13" ht="12.75">
      <c r="A7" s="13" t="s">
        <v>15</v>
      </c>
      <c r="B7" s="14" t="s">
        <v>11</v>
      </c>
      <c r="C7" s="21" t="s">
        <v>19</v>
      </c>
      <c r="D7" s="14">
        <v>1</v>
      </c>
      <c r="E7" s="14" t="s">
        <v>13</v>
      </c>
      <c r="F7" s="15"/>
      <c r="G7" s="12">
        <f t="shared" si="0"/>
        <v>39343</v>
      </c>
      <c r="H7" s="27" t="s">
        <v>21</v>
      </c>
      <c r="I7" s="28"/>
      <c r="J7" s="28"/>
      <c r="K7" s="28"/>
      <c r="L7" s="28"/>
      <c r="M7" s="28"/>
    </row>
    <row r="8" spans="1:13" ht="12.75">
      <c r="A8" s="13" t="s">
        <v>15</v>
      </c>
      <c r="B8" s="14" t="s">
        <v>11</v>
      </c>
      <c r="C8" s="21" t="s">
        <v>20</v>
      </c>
      <c r="D8" s="14">
        <v>1</v>
      </c>
      <c r="E8" s="14" t="s">
        <v>13</v>
      </c>
      <c r="F8" s="15"/>
      <c r="G8" s="12">
        <f t="shared" si="0"/>
        <v>39343</v>
      </c>
      <c r="H8" s="27" t="s">
        <v>21</v>
      </c>
      <c r="I8" s="28"/>
      <c r="J8" s="28"/>
      <c r="K8" s="28"/>
      <c r="L8" s="28"/>
      <c r="M8" s="28"/>
    </row>
    <row r="9" spans="1:13" ht="12.75">
      <c r="A9" s="13" t="s">
        <v>26</v>
      </c>
      <c r="B9" s="14" t="s">
        <v>27</v>
      </c>
      <c r="C9" s="21" t="s">
        <v>28</v>
      </c>
      <c r="D9" s="14">
        <v>1</v>
      </c>
      <c r="E9" s="14" t="s">
        <v>25</v>
      </c>
      <c r="F9" s="15"/>
      <c r="G9" s="12">
        <f t="shared" si="0"/>
        <v>39343</v>
      </c>
      <c r="H9" s="27"/>
      <c r="I9" s="28"/>
      <c r="J9" s="28"/>
      <c r="K9" s="28"/>
      <c r="L9" s="28"/>
      <c r="M9" s="28"/>
    </row>
    <row r="10" spans="1:13" ht="12.75">
      <c r="A10" s="13" t="s">
        <v>22</v>
      </c>
      <c r="B10" s="14" t="s">
        <v>23</v>
      </c>
      <c r="C10" s="21" t="s">
        <v>24</v>
      </c>
      <c r="D10" s="14">
        <v>1</v>
      </c>
      <c r="E10" s="14" t="s">
        <v>25</v>
      </c>
      <c r="F10" s="15"/>
      <c r="G10" s="16">
        <f t="shared" si="0"/>
        <v>39343</v>
      </c>
      <c r="H10" s="27"/>
      <c r="I10" s="28"/>
      <c r="J10" s="28"/>
      <c r="K10" s="28"/>
      <c r="L10" s="28"/>
      <c r="M10" s="28"/>
    </row>
    <row r="11" spans="1:13" ht="12.75">
      <c r="A11" s="13" t="s">
        <v>29</v>
      </c>
      <c r="B11" s="39" t="s">
        <v>30</v>
      </c>
      <c r="C11" s="21" t="s">
        <v>228</v>
      </c>
      <c r="D11" s="14">
        <v>2</v>
      </c>
      <c r="E11" s="14" t="s">
        <v>30</v>
      </c>
      <c r="F11" s="15"/>
      <c r="G11" s="16">
        <v>39352</v>
      </c>
      <c r="H11" s="27" t="s">
        <v>21</v>
      </c>
      <c r="I11" s="28"/>
      <c r="J11" s="28"/>
      <c r="K11" s="28"/>
      <c r="L11" s="28"/>
      <c r="M11" s="28"/>
    </row>
    <row r="12" spans="1:13" ht="12.75">
      <c r="A12" s="13" t="s">
        <v>31</v>
      </c>
      <c r="B12" s="39" t="s">
        <v>32</v>
      </c>
      <c r="C12" s="21" t="s">
        <v>34</v>
      </c>
      <c r="D12" s="14">
        <v>1</v>
      </c>
      <c r="E12" s="39" t="s">
        <v>33</v>
      </c>
      <c r="F12" s="15"/>
      <c r="G12" s="16">
        <v>39352</v>
      </c>
      <c r="H12" s="27"/>
      <c r="I12" s="28"/>
      <c r="J12" s="28"/>
      <c r="K12" s="28"/>
      <c r="L12" s="28"/>
      <c r="M12" s="28"/>
    </row>
    <row r="13" spans="1:13" ht="12.75">
      <c r="A13" s="13" t="s">
        <v>43</v>
      </c>
      <c r="B13" s="14" t="s">
        <v>32</v>
      </c>
      <c r="C13" s="21" t="s">
        <v>35</v>
      </c>
      <c r="D13" s="14">
        <v>1</v>
      </c>
      <c r="E13" s="14" t="s">
        <v>33</v>
      </c>
      <c r="F13" s="15"/>
      <c r="G13" s="16">
        <v>39352</v>
      </c>
      <c r="H13" s="27" t="s">
        <v>21</v>
      </c>
      <c r="I13" s="28"/>
      <c r="J13" s="28"/>
      <c r="K13" s="28"/>
      <c r="L13" s="28"/>
      <c r="M13" s="28"/>
    </row>
    <row r="14" spans="1:13" ht="12.75">
      <c r="A14" s="13" t="s">
        <v>36</v>
      </c>
      <c r="B14" s="14" t="s">
        <v>32</v>
      </c>
      <c r="C14" s="21" t="s">
        <v>37</v>
      </c>
      <c r="D14" s="14">
        <v>1</v>
      </c>
      <c r="E14" s="14" t="s">
        <v>33</v>
      </c>
      <c r="F14" s="15"/>
      <c r="G14" s="16">
        <v>39352</v>
      </c>
      <c r="H14" s="27" t="s">
        <v>21</v>
      </c>
      <c r="I14" s="28"/>
      <c r="J14" s="28"/>
      <c r="K14" s="28"/>
      <c r="L14" s="28"/>
      <c r="M14" s="28"/>
    </row>
    <row r="15" spans="1:13" ht="12.75">
      <c r="A15" s="13" t="s">
        <v>38</v>
      </c>
      <c r="B15" s="14" t="s">
        <v>32</v>
      </c>
      <c r="C15" s="21" t="s">
        <v>39</v>
      </c>
      <c r="D15" s="14">
        <v>1</v>
      </c>
      <c r="E15" s="14" t="s">
        <v>33</v>
      </c>
      <c r="F15" s="15"/>
      <c r="G15" s="16">
        <v>39352</v>
      </c>
      <c r="H15" s="27" t="s">
        <v>21</v>
      </c>
      <c r="I15" s="28"/>
      <c r="J15" s="28"/>
      <c r="K15" s="28"/>
      <c r="L15" s="28"/>
      <c r="M15" s="28"/>
    </row>
    <row r="16" spans="1:13" ht="12.75">
      <c r="A16" s="9" t="s">
        <v>40</v>
      </c>
      <c r="B16" s="10" t="s">
        <v>32</v>
      </c>
      <c r="C16" s="20" t="s">
        <v>41</v>
      </c>
      <c r="D16" s="10">
        <v>1</v>
      </c>
      <c r="E16" s="10" t="s">
        <v>33</v>
      </c>
      <c r="F16" s="11"/>
      <c r="G16" s="12">
        <v>39352</v>
      </c>
      <c r="H16" s="26" t="s">
        <v>21</v>
      </c>
      <c r="I16" s="28"/>
      <c r="J16" s="28"/>
      <c r="K16" s="28"/>
      <c r="L16" s="28"/>
      <c r="M16" s="28"/>
    </row>
    <row r="17" spans="1:13" ht="12.75">
      <c r="A17" s="13" t="s">
        <v>42</v>
      </c>
      <c r="B17" s="14" t="s">
        <v>32</v>
      </c>
      <c r="C17" s="21" t="s">
        <v>44</v>
      </c>
      <c r="D17" s="14">
        <v>1</v>
      </c>
      <c r="E17" s="14" t="s">
        <v>33</v>
      </c>
      <c r="F17" s="15"/>
      <c r="G17" s="16">
        <v>39352</v>
      </c>
      <c r="H17" s="27" t="s">
        <v>21</v>
      </c>
      <c r="I17" s="28"/>
      <c r="J17" s="28"/>
      <c r="K17" s="28"/>
      <c r="L17" s="28"/>
      <c r="M17" s="28"/>
    </row>
    <row r="18" spans="1:13" ht="12.75">
      <c r="A18" s="13" t="s">
        <v>45</v>
      </c>
      <c r="B18" s="14" t="s">
        <v>32</v>
      </c>
      <c r="C18" s="21" t="s">
        <v>46</v>
      </c>
      <c r="D18" s="14">
        <v>1</v>
      </c>
      <c r="E18" s="14" t="s">
        <v>33</v>
      </c>
      <c r="F18" s="15"/>
      <c r="G18" s="16">
        <v>39352</v>
      </c>
      <c r="H18" s="27" t="s">
        <v>21</v>
      </c>
      <c r="I18" s="28"/>
      <c r="J18" s="28"/>
      <c r="K18" s="28"/>
      <c r="L18" s="28"/>
      <c r="M18" s="28"/>
    </row>
    <row r="19" spans="1:13" ht="12.75">
      <c r="A19" s="13" t="s">
        <v>47</v>
      </c>
      <c r="B19" s="14" t="s">
        <v>32</v>
      </c>
      <c r="C19" s="21" t="s">
        <v>48</v>
      </c>
      <c r="D19" s="14">
        <v>1</v>
      </c>
      <c r="E19" s="14" t="s">
        <v>33</v>
      </c>
      <c r="F19" s="15"/>
      <c r="G19" s="16">
        <v>39352</v>
      </c>
      <c r="H19" s="27" t="s">
        <v>21</v>
      </c>
      <c r="I19" s="28"/>
      <c r="J19" s="28"/>
      <c r="K19" s="28"/>
      <c r="L19" s="28"/>
      <c r="M19" s="28"/>
    </row>
    <row r="20" spans="1:13" ht="12.75">
      <c r="A20" s="13" t="s">
        <v>49</v>
      </c>
      <c r="B20" s="14" t="s">
        <v>32</v>
      </c>
      <c r="C20" s="21" t="s">
        <v>50</v>
      </c>
      <c r="D20" s="14">
        <v>2</v>
      </c>
      <c r="E20" s="14" t="s">
        <v>33</v>
      </c>
      <c r="F20" s="15"/>
      <c r="G20" s="16">
        <v>39352</v>
      </c>
      <c r="H20" s="27" t="s">
        <v>21</v>
      </c>
      <c r="I20" s="28"/>
      <c r="J20" s="28"/>
      <c r="K20" s="28"/>
      <c r="L20" s="28"/>
      <c r="M20" s="28"/>
    </row>
    <row r="21" spans="1:13" ht="12.75">
      <c r="A21" s="13" t="s">
        <v>52</v>
      </c>
      <c r="B21" s="14" t="s">
        <v>32</v>
      </c>
      <c r="C21" s="21" t="s">
        <v>51</v>
      </c>
      <c r="D21" s="14">
        <v>1</v>
      </c>
      <c r="E21" s="14" t="s">
        <v>33</v>
      </c>
      <c r="F21" s="15"/>
      <c r="G21" s="16">
        <v>39352</v>
      </c>
      <c r="H21" s="27" t="s">
        <v>21</v>
      </c>
      <c r="I21" s="28"/>
      <c r="J21" s="28"/>
      <c r="K21" s="28"/>
      <c r="L21" s="28"/>
      <c r="M21" s="28"/>
    </row>
    <row r="22" spans="1:13" ht="12.75">
      <c r="A22" s="13" t="s">
        <v>53</v>
      </c>
      <c r="B22" s="14" t="s">
        <v>32</v>
      </c>
      <c r="C22" s="21" t="s">
        <v>54</v>
      </c>
      <c r="D22" s="14">
        <v>2</v>
      </c>
      <c r="E22" s="14" t="s">
        <v>33</v>
      </c>
      <c r="F22" s="15"/>
      <c r="G22" s="16">
        <v>39352</v>
      </c>
      <c r="H22" s="27" t="s">
        <v>21</v>
      </c>
      <c r="I22" s="28"/>
      <c r="J22" s="28"/>
      <c r="K22" s="28"/>
      <c r="L22" s="28"/>
      <c r="M22" s="28"/>
    </row>
    <row r="23" spans="1:13" ht="12.75">
      <c r="A23" s="13" t="s">
        <v>55</v>
      </c>
      <c r="B23" s="14" t="s">
        <v>32</v>
      </c>
      <c r="C23" s="21" t="s">
        <v>56</v>
      </c>
      <c r="D23" s="14">
        <v>2</v>
      </c>
      <c r="E23" s="14" t="s">
        <v>33</v>
      </c>
      <c r="F23" s="15"/>
      <c r="G23" s="16">
        <v>39352</v>
      </c>
      <c r="H23" s="27" t="s">
        <v>21</v>
      </c>
      <c r="I23" s="28"/>
      <c r="J23" s="28"/>
      <c r="K23" s="28"/>
      <c r="L23" s="28"/>
      <c r="M23" s="28"/>
    </row>
    <row r="24" spans="1:13" ht="12.75">
      <c r="A24" s="13" t="s">
        <v>57</v>
      </c>
      <c r="B24" s="14" t="s">
        <v>32</v>
      </c>
      <c r="C24" s="21" t="s">
        <v>58</v>
      </c>
      <c r="D24" s="14">
        <v>2</v>
      </c>
      <c r="E24" s="14" t="s">
        <v>33</v>
      </c>
      <c r="F24" s="15"/>
      <c r="G24" s="16">
        <v>39352</v>
      </c>
      <c r="H24" s="27" t="s">
        <v>21</v>
      </c>
      <c r="I24" s="28"/>
      <c r="J24" s="28"/>
      <c r="K24" s="28"/>
      <c r="L24" s="28"/>
      <c r="M24" s="28"/>
    </row>
    <row r="25" spans="1:13" ht="12.75">
      <c r="A25" s="13" t="s">
        <v>59</v>
      </c>
      <c r="B25" s="14" t="s">
        <v>32</v>
      </c>
      <c r="C25" s="21" t="s">
        <v>60</v>
      </c>
      <c r="D25" s="14">
        <v>2</v>
      </c>
      <c r="E25" s="14" t="s">
        <v>33</v>
      </c>
      <c r="F25" s="15"/>
      <c r="G25" s="16">
        <v>39352</v>
      </c>
      <c r="H25" s="27" t="s">
        <v>21</v>
      </c>
      <c r="I25" s="28"/>
      <c r="J25" s="28"/>
      <c r="K25" s="28"/>
      <c r="L25" s="28"/>
      <c r="M25" s="28"/>
    </row>
    <row r="26" spans="1:13" ht="12.75">
      <c r="A26" s="13" t="s">
        <v>61</v>
      </c>
      <c r="B26" s="14" t="s">
        <v>32</v>
      </c>
      <c r="C26" s="21" t="s">
        <v>62</v>
      </c>
      <c r="D26" s="14">
        <v>5</v>
      </c>
      <c r="E26" s="14" t="s">
        <v>33</v>
      </c>
      <c r="F26" s="15"/>
      <c r="G26" s="16">
        <v>39352</v>
      </c>
      <c r="H26" s="27" t="s">
        <v>21</v>
      </c>
      <c r="I26" s="28"/>
      <c r="J26" s="28"/>
      <c r="K26" s="28"/>
      <c r="L26" s="28"/>
      <c r="M26" s="28"/>
    </row>
    <row r="27" spans="1:13" ht="12.75">
      <c r="A27" s="13" t="s">
        <v>63</v>
      </c>
      <c r="B27" s="14" t="s">
        <v>32</v>
      </c>
      <c r="C27" s="21" t="s">
        <v>64</v>
      </c>
      <c r="D27" s="14">
        <v>2</v>
      </c>
      <c r="E27" s="14" t="s">
        <v>33</v>
      </c>
      <c r="F27" s="15"/>
      <c r="G27" s="16">
        <v>39352</v>
      </c>
      <c r="H27" s="27" t="s">
        <v>21</v>
      </c>
      <c r="I27" s="28"/>
      <c r="J27" s="28"/>
      <c r="K27" s="28"/>
      <c r="L27" s="28"/>
      <c r="M27" s="28"/>
    </row>
    <row r="28" spans="1:13" ht="12.75">
      <c r="A28" s="9" t="s">
        <v>65</v>
      </c>
      <c r="B28" s="10" t="s">
        <v>32</v>
      </c>
      <c r="C28" s="20" t="s">
        <v>66</v>
      </c>
      <c r="D28" s="10">
        <v>2</v>
      </c>
      <c r="E28" s="10" t="s">
        <v>33</v>
      </c>
      <c r="F28" s="11"/>
      <c r="G28" s="12">
        <v>39352</v>
      </c>
      <c r="H28" s="26" t="s">
        <v>21</v>
      </c>
      <c r="I28" s="28"/>
      <c r="J28" s="28"/>
      <c r="K28" s="28"/>
      <c r="L28" s="28"/>
      <c r="M28" s="28"/>
    </row>
    <row r="29" spans="1:13" ht="12.75">
      <c r="A29" s="13" t="s">
        <v>67</v>
      </c>
      <c r="B29" s="14" t="s">
        <v>32</v>
      </c>
      <c r="C29" s="21" t="s">
        <v>68</v>
      </c>
      <c r="D29" s="14">
        <v>2</v>
      </c>
      <c r="E29" s="14" t="s">
        <v>33</v>
      </c>
      <c r="F29" s="15"/>
      <c r="G29" s="12">
        <v>39352</v>
      </c>
      <c r="H29" s="26" t="s">
        <v>21</v>
      </c>
      <c r="I29" s="28"/>
      <c r="J29" s="28"/>
      <c r="K29" s="28"/>
      <c r="L29" s="28"/>
      <c r="M29" s="28"/>
    </row>
    <row r="30" spans="1:13" ht="12.75">
      <c r="A30" s="13" t="s">
        <v>69</v>
      </c>
      <c r="B30" s="39" t="s">
        <v>70</v>
      </c>
      <c r="C30" s="21" t="s">
        <v>71</v>
      </c>
      <c r="D30" s="14">
        <v>2</v>
      </c>
      <c r="E30" s="39" t="s">
        <v>72</v>
      </c>
      <c r="F30" s="15"/>
      <c r="G30" s="16">
        <v>39358</v>
      </c>
      <c r="H30" s="26" t="s">
        <v>21</v>
      </c>
      <c r="I30" s="28"/>
      <c r="J30" s="28"/>
      <c r="K30" s="28"/>
      <c r="L30" s="28"/>
      <c r="M30" s="28"/>
    </row>
    <row r="31" spans="1:13" ht="12.75">
      <c r="A31" s="13" t="s">
        <v>73</v>
      </c>
      <c r="B31" s="14" t="s">
        <v>70</v>
      </c>
      <c r="C31" s="21" t="s">
        <v>74</v>
      </c>
      <c r="D31" s="14">
        <v>2</v>
      </c>
      <c r="E31" s="14" t="s">
        <v>72</v>
      </c>
      <c r="F31" s="15"/>
      <c r="G31" s="16">
        <v>39358</v>
      </c>
      <c r="H31" s="26" t="s">
        <v>21</v>
      </c>
      <c r="I31" s="28"/>
      <c r="J31" s="28"/>
      <c r="K31" s="28"/>
      <c r="L31" s="28"/>
      <c r="M31" s="28"/>
    </row>
    <row r="32" spans="1:13" ht="12.75">
      <c r="A32" s="13" t="s">
        <v>75</v>
      </c>
      <c r="B32" s="14" t="s">
        <v>70</v>
      </c>
      <c r="C32" s="21" t="s">
        <v>76</v>
      </c>
      <c r="D32" s="14">
        <v>2</v>
      </c>
      <c r="E32" s="14" t="s">
        <v>72</v>
      </c>
      <c r="F32" s="15"/>
      <c r="G32" s="16">
        <v>39358</v>
      </c>
      <c r="H32" s="26" t="s">
        <v>21</v>
      </c>
      <c r="I32" s="28"/>
      <c r="J32" s="28"/>
      <c r="K32" s="28"/>
      <c r="L32" s="28"/>
      <c r="M32" s="28"/>
    </row>
    <row r="33" spans="1:13" ht="12.75">
      <c r="A33" s="13" t="s">
        <v>77</v>
      </c>
      <c r="B33" s="14" t="s">
        <v>70</v>
      </c>
      <c r="C33" s="21" t="s">
        <v>78</v>
      </c>
      <c r="D33" s="14">
        <v>1</v>
      </c>
      <c r="E33" s="14" t="s">
        <v>72</v>
      </c>
      <c r="F33" s="15"/>
      <c r="G33" s="16">
        <v>39358</v>
      </c>
      <c r="H33" s="26" t="s">
        <v>21</v>
      </c>
      <c r="I33" s="28"/>
      <c r="J33" s="28"/>
      <c r="K33" s="28"/>
      <c r="L33" s="28"/>
      <c r="M33" s="28"/>
    </row>
    <row r="34" spans="1:13" ht="12.75">
      <c r="A34" s="13" t="s">
        <v>77</v>
      </c>
      <c r="B34" s="14" t="s">
        <v>70</v>
      </c>
      <c r="C34" s="21" t="s">
        <v>79</v>
      </c>
      <c r="D34" s="23">
        <v>0.8</v>
      </c>
      <c r="E34" s="14" t="s">
        <v>72</v>
      </c>
      <c r="F34" s="15"/>
      <c r="G34" s="16">
        <v>39358</v>
      </c>
      <c r="H34" s="26" t="s">
        <v>21</v>
      </c>
      <c r="I34" s="28"/>
      <c r="J34" s="28"/>
      <c r="K34" s="28"/>
      <c r="L34" s="28"/>
      <c r="M34" s="28"/>
    </row>
    <row r="35" spans="1:13" ht="12.75">
      <c r="A35" s="13" t="s">
        <v>80</v>
      </c>
      <c r="B35" s="14" t="s">
        <v>70</v>
      </c>
      <c r="C35" s="21" t="s">
        <v>81</v>
      </c>
      <c r="D35" s="14">
        <v>1</v>
      </c>
      <c r="E35" s="14" t="s">
        <v>72</v>
      </c>
      <c r="F35" s="15"/>
      <c r="G35" s="16">
        <v>39358</v>
      </c>
      <c r="H35" s="26" t="s">
        <v>21</v>
      </c>
      <c r="I35" s="28"/>
      <c r="J35" s="28"/>
      <c r="K35" s="28"/>
      <c r="L35" s="28"/>
      <c r="M35" s="28"/>
    </row>
    <row r="36" spans="1:13" ht="12.75">
      <c r="A36" s="13" t="s">
        <v>83</v>
      </c>
      <c r="B36" s="14" t="s">
        <v>70</v>
      </c>
      <c r="C36" s="21" t="s">
        <v>82</v>
      </c>
      <c r="D36" s="14">
        <v>2</v>
      </c>
      <c r="E36" s="14" t="s">
        <v>72</v>
      </c>
      <c r="F36" s="15"/>
      <c r="G36" s="16">
        <v>39358</v>
      </c>
      <c r="H36" s="26" t="s">
        <v>21</v>
      </c>
      <c r="I36" s="28"/>
      <c r="J36" s="28"/>
      <c r="K36" s="28"/>
      <c r="L36" s="28"/>
      <c r="M36" s="28"/>
    </row>
    <row r="37" spans="1:13" ht="12.75">
      <c r="A37" s="13" t="s">
        <v>84</v>
      </c>
      <c r="B37" s="14" t="s">
        <v>70</v>
      </c>
      <c r="C37" s="21" t="s">
        <v>85</v>
      </c>
      <c r="D37" s="14">
        <v>4</v>
      </c>
      <c r="E37" s="14" t="s">
        <v>72</v>
      </c>
      <c r="F37" s="15"/>
      <c r="G37" s="16">
        <v>39358</v>
      </c>
      <c r="H37" s="26" t="s">
        <v>21</v>
      </c>
      <c r="I37" s="28"/>
      <c r="J37" s="28"/>
      <c r="K37" s="28"/>
      <c r="L37" s="28"/>
      <c r="M37" s="28"/>
    </row>
    <row r="38" spans="1:13" ht="12.75">
      <c r="A38" s="13" t="s">
        <v>86</v>
      </c>
      <c r="B38" s="14" t="s">
        <v>70</v>
      </c>
      <c r="C38" s="21" t="s">
        <v>87</v>
      </c>
      <c r="D38" s="14">
        <v>4</v>
      </c>
      <c r="E38" s="14" t="s">
        <v>72</v>
      </c>
      <c r="F38" s="15"/>
      <c r="G38" s="16">
        <v>39358</v>
      </c>
      <c r="H38" s="26" t="s">
        <v>21</v>
      </c>
      <c r="I38" s="28"/>
      <c r="J38" s="28"/>
      <c r="K38" s="28"/>
      <c r="L38" s="28"/>
      <c r="M38" s="28"/>
    </row>
    <row r="39" spans="1:13" ht="12.75">
      <c r="A39" s="13" t="s">
        <v>88</v>
      </c>
      <c r="B39" s="14" t="s">
        <v>70</v>
      </c>
      <c r="C39" s="21" t="s">
        <v>89</v>
      </c>
      <c r="D39" s="14">
        <v>4</v>
      </c>
      <c r="E39" s="14" t="s">
        <v>72</v>
      </c>
      <c r="F39" s="15"/>
      <c r="G39" s="16">
        <v>39358</v>
      </c>
      <c r="H39" s="26" t="s">
        <v>21</v>
      </c>
      <c r="I39" s="28"/>
      <c r="J39" s="28"/>
      <c r="K39" s="28"/>
      <c r="L39" s="28"/>
      <c r="M39" s="28"/>
    </row>
    <row r="40" spans="1:13" ht="12.75">
      <c r="A40" s="9" t="s">
        <v>90</v>
      </c>
      <c r="B40" s="14" t="s">
        <v>70</v>
      </c>
      <c r="C40" s="20" t="s">
        <v>91</v>
      </c>
      <c r="D40" s="10">
        <v>15</v>
      </c>
      <c r="E40" s="14" t="s">
        <v>72</v>
      </c>
      <c r="F40" s="11"/>
      <c r="G40" s="16">
        <v>39358</v>
      </c>
      <c r="H40" s="26" t="s">
        <v>21</v>
      </c>
      <c r="I40" s="28"/>
      <c r="J40" s="28"/>
      <c r="K40" s="28"/>
      <c r="L40" s="28"/>
      <c r="M40" s="28"/>
    </row>
    <row r="41" spans="1:13" ht="12.75">
      <c r="A41" s="13" t="s">
        <v>92</v>
      </c>
      <c r="B41" s="14" t="s">
        <v>70</v>
      </c>
      <c r="C41" s="21" t="s">
        <v>93</v>
      </c>
      <c r="D41" s="14">
        <v>10</v>
      </c>
      <c r="E41" s="14" t="s">
        <v>72</v>
      </c>
      <c r="F41" s="15"/>
      <c r="G41" s="16">
        <v>39358</v>
      </c>
      <c r="H41" s="26" t="s">
        <v>21</v>
      </c>
      <c r="I41" s="28"/>
      <c r="J41" s="28"/>
      <c r="K41" s="28"/>
      <c r="L41" s="28"/>
      <c r="M41" s="28"/>
    </row>
    <row r="42" spans="1:13" ht="12.75">
      <c r="A42" s="13" t="s">
        <v>94</v>
      </c>
      <c r="B42" s="14" t="s">
        <v>70</v>
      </c>
      <c r="C42" s="21" t="s">
        <v>95</v>
      </c>
      <c r="D42" s="14">
        <v>5</v>
      </c>
      <c r="E42" s="14" t="s">
        <v>72</v>
      </c>
      <c r="F42" s="15"/>
      <c r="G42" s="16">
        <v>39358</v>
      </c>
      <c r="H42" s="26" t="s">
        <v>21</v>
      </c>
      <c r="I42" s="28"/>
      <c r="J42" s="28"/>
      <c r="K42" s="28"/>
      <c r="L42" s="28"/>
      <c r="M42" s="28"/>
    </row>
    <row r="43" spans="1:13" ht="12.75">
      <c r="A43" s="13" t="s">
        <v>96</v>
      </c>
      <c r="B43" s="14" t="s">
        <v>70</v>
      </c>
      <c r="C43" s="21" t="s">
        <v>97</v>
      </c>
      <c r="D43" s="14">
        <v>5</v>
      </c>
      <c r="E43" s="14" t="s">
        <v>72</v>
      </c>
      <c r="F43" s="15"/>
      <c r="G43" s="16">
        <v>39358</v>
      </c>
      <c r="H43" s="26" t="s">
        <v>21</v>
      </c>
      <c r="I43" s="28"/>
      <c r="J43" s="28"/>
      <c r="K43" s="28"/>
      <c r="L43" s="28"/>
      <c r="M43" s="28"/>
    </row>
    <row r="44" spans="1:13" ht="12.75">
      <c r="A44" s="13" t="s">
        <v>98</v>
      </c>
      <c r="B44" s="14" t="s">
        <v>70</v>
      </c>
      <c r="C44" s="21" t="s">
        <v>99</v>
      </c>
      <c r="D44" s="14">
        <v>5</v>
      </c>
      <c r="E44" s="14" t="s">
        <v>72</v>
      </c>
      <c r="F44" s="15"/>
      <c r="G44" s="16">
        <v>39358</v>
      </c>
      <c r="H44" s="26" t="s">
        <v>21</v>
      </c>
      <c r="I44" s="28"/>
      <c r="J44" s="28"/>
      <c r="K44" s="28"/>
      <c r="L44" s="28"/>
      <c r="M44" s="28"/>
    </row>
    <row r="45" spans="1:13" ht="12.75">
      <c r="A45" s="13" t="s">
        <v>100</v>
      </c>
      <c r="B45" s="14" t="s">
        <v>70</v>
      </c>
      <c r="C45" s="21" t="s">
        <v>101</v>
      </c>
      <c r="D45" s="14">
        <v>2</v>
      </c>
      <c r="E45" s="14" t="s">
        <v>72</v>
      </c>
      <c r="F45" s="15"/>
      <c r="G45" s="16">
        <v>39358</v>
      </c>
      <c r="H45" s="26" t="s">
        <v>21</v>
      </c>
      <c r="I45" s="28"/>
      <c r="J45" s="28"/>
      <c r="K45" s="28"/>
      <c r="L45" s="28"/>
      <c r="M45" s="28"/>
    </row>
    <row r="46" spans="1:13" ht="12.75">
      <c r="A46" s="13" t="s">
        <v>102</v>
      </c>
      <c r="B46" s="14" t="s">
        <v>70</v>
      </c>
      <c r="C46" s="21" t="s">
        <v>103</v>
      </c>
      <c r="D46" s="22">
        <v>2</v>
      </c>
      <c r="E46" s="14" t="s">
        <v>72</v>
      </c>
      <c r="F46" s="15"/>
      <c r="G46" s="16">
        <v>39358</v>
      </c>
      <c r="H46" s="26" t="s">
        <v>21</v>
      </c>
      <c r="I46" s="28"/>
      <c r="J46" s="28"/>
      <c r="K46" s="28"/>
      <c r="L46" s="28"/>
      <c r="M46" s="28"/>
    </row>
    <row r="47" spans="1:13" ht="12.75">
      <c r="A47" s="13" t="s">
        <v>104</v>
      </c>
      <c r="B47" s="14" t="s">
        <v>70</v>
      </c>
      <c r="C47" s="21" t="s">
        <v>105</v>
      </c>
      <c r="D47" s="22">
        <v>4</v>
      </c>
      <c r="E47" s="14" t="s">
        <v>72</v>
      </c>
      <c r="F47" s="15"/>
      <c r="G47" s="16">
        <v>39358</v>
      </c>
      <c r="H47" s="26" t="s">
        <v>21</v>
      </c>
      <c r="I47" s="28"/>
      <c r="J47" s="28"/>
      <c r="K47" s="28"/>
      <c r="L47" s="28"/>
      <c r="M47" s="28"/>
    </row>
    <row r="48" spans="1:13" ht="12.75">
      <c r="A48" s="13" t="s">
        <v>106</v>
      </c>
      <c r="B48" s="14" t="s">
        <v>70</v>
      </c>
      <c r="C48" s="21" t="s">
        <v>107</v>
      </c>
      <c r="D48" s="22">
        <v>8</v>
      </c>
      <c r="E48" s="14" t="s">
        <v>72</v>
      </c>
      <c r="F48" s="15"/>
      <c r="G48" s="16">
        <v>39358</v>
      </c>
      <c r="H48" s="26" t="s">
        <v>21</v>
      </c>
      <c r="I48" s="28"/>
      <c r="J48" s="28"/>
      <c r="K48" s="28"/>
      <c r="L48" s="28"/>
      <c r="M48" s="28"/>
    </row>
    <row r="49" spans="1:13" ht="12.75">
      <c r="A49" s="13" t="s">
        <v>108</v>
      </c>
      <c r="B49" s="14" t="s">
        <v>70</v>
      </c>
      <c r="C49" s="21" t="s">
        <v>109</v>
      </c>
      <c r="D49" s="22">
        <v>4</v>
      </c>
      <c r="E49" s="14" t="s">
        <v>72</v>
      </c>
      <c r="F49" s="15"/>
      <c r="G49" s="16">
        <v>39358</v>
      </c>
      <c r="H49" s="26" t="s">
        <v>21</v>
      </c>
      <c r="I49" s="28"/>
      <c r="J49" s="28"/>
      <c r="K49" s="28"/>
      <c r="L49" s="28"/>
      <c r="M49" s="28"/>
    </row>
    <row r="50" spans="1:13" ht="12.75">
      <c r="A50" s="13" t="s">
        <v>110</v>
      </c>
      <c r="B50" s="14" t="s">
        <v>70</v>
      </c>
      <c r="C50" s="21" t="s">
        <v>111</v>
      </c>
      <c r="D50" s="22">
        <v>10</v>
      </c>
      <c r="E50" s="14" t="s">
        <v>72</v>
      </c>
      <c r="F50" s="15"/>
      <c r="G50" s="16">
        <v>39358</v>
      </c>
      <c r="H50" s="26" t="s">
        <v>21</v>
      </c>
      <c r="I50" s="28"/>
      <c r="J50" s="28"/>
      <c r="K50" s="28"/>
      <c r="L50" s="28"/>
      <c r="M50" s="28"/>
    </row>
    <row r="51" spans="1:13" ht="12.75">
      <c r="A51" s="13" t="s">
        <v>112</v>
      </c>
      <c r="B51" s="14" t="s">
        <v>70</v>
      </c>
      <c r="C51" s="21" t="s">
        <v>113</v>
      </c>
      <c r="D51" s="22">
        <v>2</v>
      </c>
      <c r="E51" s="14" t="s">
        <v>72</v>
      </c>
      <c r="F51" s="15"/>
      <c r="G51" s="16">
        <v>39358</v>
      </c>
      <c r="H51" s="26" t="s">
        <v>21</v>
      </c>
      <c r="I51" s="28"/>
      <c r="J51" s="28"/>
      <c r="K51" s="28"/>
      <c r="L51" s="28"/>
      <c r="M51" s="28"/>
    </row>
    <row r="52" spans="1:13" ht="12.75">
      <c r="A52" s="13" t="s">
        <v>114</v>
      </c>
      <c r="B52" s="14" t="s">
        <v>70</v>
      </c>
      <c r="C52" s="21" t="s">
        <v>115</v>
      </c>
      <c r="D52" s="22">
        <v>4</v>
      </c>
      <c r="E52" s="14" t="s">
        <v>72</v>
      </c>
      <c r="F52" s="15"/>
      <c r="G52" s="16">
        <v>39358</v>
      </c>
      <c r="H52" s="26" t="s">
        <v>21</v>
      </c>
      <c r="I52" s="28"/>
      <c r="J52" s="28"/>
      <c r="K52" s="28"/>
      <c r="L52" s="28"/>
      <c r="M52" s="28"/>
    </row>
    <row r="53" spans="1:13" ht="12.75">
      <c r="A53" s="13" t="s">
        <v>116</v>
      </c>
      <c r="B53" s="14" t="s">
        <v>70</v>
      </c>
      <c r="C53" s="21" t="s">
        <v>117</v>
      </c>
      <c r="D53" s="22">
        <v>4</v>
      </c>
      <c r="E53" s="14" t="s">
        <v>72</v>
      </c>
      <c r="F53" s="15"/>
      <c r="G53" s="16">
        <v>39358</v>
      </c>
      <c r="H53" s="26" t="s">
        <v>21</v>
      </c>
      <c r="I53" s="28"/>
      <c r="J53" s="28"/>
      <c r="K53" s="28"/>
      <c r="L53" s="28"/>
      <c r="M53" s="28"/>
    </row>
    <row r="54" spans="1:13" ht="12.75">
      <c r="A54" s="13" t="s">
        <v>118</v>
      </c>
      <c r="B54" s="14" t="s">
        <v>70</v>
      </c>
      <c r="C54" s="21" t="s">
        <v>119</v>
      </c>
      <c r="D54" s="23">
        <v>6</v>
      </c>
      <c r="E54" s="14" t="s">
        <v>72</v>
      </c>
      <c r="F54" s="15"/>
      <c r="G54" s="16">
        <v>39358</v>
      </c>
      <c r="H54" s="26" t="s">
        <v>21</v>
      </c>
      <c r="I54" s="28"/>
      <c r="J54" s="28"/>
      <c r="K54" s="28"/>
      <c r="L54" s="28"/>
      <c r="M54" s="28"/>
    </row>
    <row r="55" spans="1:13" ht="12.75">
      <c r="A55" s="13" t="s">
        <v>120</v>
      </c>
      <c r="B55" s="14" t="s">
        <v>70</v>
      </c>
      <c r="C55" s="21" t="s">
        <v>121</v>
      </c>
      <c r="D55" s="22">
        <v>5</v>
      </c>
      <c r="E55" s="14" t="s">
        <v>72</v>
      </c>
      <c r="F55" s="15"/>
      <c r="G55" s="16">
        <v>39358</v>
      </c>
      <c r="H55" s="26" t="s">
        <v>21</v>
      </c>
      <c r="I55" s="28"/>
      <c r="J55" s="28"/>
      <c r="K55" s="28"/>
      <c r="L55" s="28"/>
      <c r="M55" s="28"/>
    </row>
    <row r="56" spans="1:13" ht="12.75">
      <c r="A56" s="13" t="s">
        <v>122</v>
      </c>
      <c r="B56" s="14" t="s">
        <v>70</v>
      </c>
      <c r="C56" s="21" t="s">
        <v>123</v>
      </c>
      <c r="D56" s="22">
        <v>14</v>
      </c>
      <c r="E56" s="14" t="s">
        <v>72</v>
      </c>
      <c r="F56" s="15"/>
      <c r="G56" s="16">
        <v>39358</v>
      </c>
      <c r="H56" s="26" t="s">
        <v>21</v>
      </c>
      <c r="I56" s="28"/>
      <c r="J56" s="28"/>
      <c r="K56" s="28"/>
      <c r="L56" s="28"/>
      <c r="M56" s="28"/>
    </row>
    <row r="57" spans="1:13" ht="12.75">
      <c r="A57" s="13" t="s">
        <v>124</v>
      </c>
      <c r="B57" s="14" t="s">
        <v>70</v>
      </c>
      <c r="C57" s="21" t="s">
        <v>125</v>
      </c>
      <c r="D57" s="22">
        <v>1</v>
      </c>
      <c r="E57" s="14" t="s">
        <v>72</v>
      </c>
      <c r="F57" s="15"/>
      <c r="G57" s="16">
        <v>39358</v>
      </c>
      <c r="H57" s="26" t="s">
        <v>21</v>
      </c>
      <c r="I57" s="28"/>
      <c r="J57" s="28"/>
      <c r="K57" s="28"/>
      <c r="L57" s="28"/>
      <c r="M57" s="28"/>
    </row>
    <row r="58" spans="1:13" ht="12.75">
      <c r="A58" s="13" t="s">
        <v>126</v>
      </c>
      <c r="B58" s="14" t="s">
        <v>70</v>
      </c>
      <c r="C58" s="21" t="s">
        <v>127</v>
      </c>
      <c r="D58" s="22">
        <v>1</v>
      </c>
      <c r="E58" s="14" t="s">
        <v>72</v>
      </c>
      <c r="F58" s="15"/>
      <c r="G58" s="16">
        <v>39358</v>
      </c>
      <c r="H58" s="26" t="s">
        <v>21</v>
      </c>
      <c r="I58" s="28"/>
      <c r="J58" s="28"/>
      <c r="K58" s="28"/>
      <c r="L58" s="28"/>
      <c r="M58" s="28"/>
    </row>
    <row r="59" spans="1:13" ht="12.75">
      <c r="A59" s="13" t="s">
        <v>128</v>
      </c>
      <c r="B59" s="14" t="s">
        <v>70</v>
      </c>
      <c r="C59" s="21" t="s">
        <v>129</v>
      </c>
      <c r="D59" s="22">
        <v>8</v>
      </c>
      <c r="E59" s="14" t="s">
        <v>72</v>
      </c>
      <c r="F59" s="15"/>
      <c r="G59" s="16">
        <v>39358</v>
      </c>
      <c r="H59" s="26" t="s">
        <v>21</v>
      </c>
      <c r="I59" s="28"/>
      <c r="J59" s="28"/>
      <c r="K59" s="28"/>
      <c r="L59" s="28"/>
      <c r="M59" s="28"/>
    </row>
    <row r="60" spans="1:13" ht="12.75">
      <c r="A60" s="13" t="s">
        <v>131</v>
      </c>
      <c r="B60" s="14" t="s">
        <v>70</v>
      </c>
      <c r="C60" s="21" t="s">
        <v>130</v>
      </c>
      <c r="D60" s="22" t="s">
        <v>132</v>
      </c>
      <c r="E60" s="14" t="s">
        <v>72</v>
      </c>
      <c r="F60" s="15"/>
      <c r="G60" s="16">
        <v>39358</v>
      </c>
      <c r="H60" s="26" t="s">
        <v>21</v>
      </c>
      <c r="I60" s="28"/>
      <c r="J60" s="28"/>
      <c r="K60" s="28"/>
      <c r="L60" s="28"/>
      <c r="M60" s="28"/>
    </row>
    <row r="61" spans="1:13" ht="12.75">
      <c r="A61" s="13" t="s">
        <v>133</v>
      </c>
      <c r="B61" s="14" t="s">
        <v>70</v>
      </c>
      <c r="C61" s="21" t="s">
        <v>134</v>
      </c>
      <c r="D61" s="22">
        <v>10</v>
      </c>
      <c r="E61" s="14" t="s">
        <v>72</v>
      </c>
      <c r="F61" s="15"/>
      <c r="G61" s="16">
        <v>39358</v>
      </c>
      <c r="H61" s="26" t="s">
        <v>21</v>
      </c>
      <c r="I61" s="28"/>
      <c r="J61" s="28"/>
      <c r="K61" s="28"/>
      <c r="L61" s="28"/>
      <c r="M61" s="28"/>
    </row>
    <row r="62" spans="1:13" ht="12.75">
      <c r="A62" s="13" t="s">
        <v>135</v>
      </c>
      <c r="B62" s="14" t="s">
        <v>70</v>
      </c>
      <c r="C62" s="21" t="s">
        <v>136</v>
      </c>
      <c r="D62" s="22">
        <v>2</v>
      </c>
      <c r="E62" s="14" t="s">
        <v>72</v>
      </c>
      <c r="F62" s="15"/>
      <c r="G62" s="16">
        <v>39358</v>
      </c>
      <c r="H62" s="26" t="s">
        <v>21</v>
      </c>
      <c r="I62" s="28"/>
      <c r="J62" s="28"/>
      <c r="K62" s="28"/>
      <c r="L62" s="28"/>
      <c r="M62" s="28"/>
    </row>
    <row r="63" spans="1:13" ht="12.75">
      <c r="A63" s="13" t="s">
        <v>137</v>
      </c>
      <c r="B63" s="14" t="s">
        <v>70</v>
      </c>
      <c r="C63" s="21" t="s">
        <v>138</v>
      </c>
      <c r="D63" s="22">
        <v>2</v>
      </c>
      <c r="E63" s="14" t="s">
        <v>72</v>
      </c>
      <c r="F63" s="15"/>
      <c r="G63" s="16">
        <v>39358</v>
      </c>
      <c r="H63" s="26" t="s">
        <v>21</v>
      </c>
      <c r="I63" s="28"/>
      <c r="J63" s="28"/>
      <c r="K63" s="28"/>
      <c r="L63" s="28"/>
      <c r="M63" s="28"/>
    </row>
    <row r="64" spans="1:13" ht="12.75">
      <c r="A64" s="13" t="s">
        <v>139</v>
      </c>
      <c r="B64" s="14" t="s">
        <v>70</v>
      </c>
      <c r="C64" s="21" t="s">
        <v>141</v>
      </c>
      <c r="D64" s="22">
        <v>2</v>
      </c>
      <c r="E64" s="14" t="s">
        <v>140</v>
      </c>
      <c r="F64" s="15"/>
      <c r="G64" s="16">
        <v>39378</v>
      </c>
      <c r="H64" s="26" t="s">
        <v>21</v>
      </c>
      <c r="I64" s="28"/>
      <c r="J64" s="28"/>
      <c r="K64" s="28"/>
      <c r="L64" s="28"/>
      <c r="M64" s="28"/>
    </row>
    <row r="65" spans="1:13" ht="12.75">
      <c r="A65" s="13" t="s">
        <v>142</v>
      </c>
      <c r="B65" s="14" t="s">
        <v>70</v>
      </c>
      <c r="C65" s="21" t="s">
        <v>143</v>
      </c>
      <c r="D65" s="22">
        <v>4</v>
      </c>
      <c r="E65" s="14" t="s">
        <v>144</v>
      </c>
      <c r="F65" s="15"/>
      <c r="G65" s="16">
        <v>39467</v>
      </c>
      <c r="H65" s="26" t="s">
        <v>21</v>
      </c>
      <c r="I65" s="28"/>
      <c r="J65" s="28"/>
      <c r="K65" s="28"/>
      <c r="L65" s="28"/>
      <c r="M65" s="28"/>
    </row>
    <row r="66" spans="1:13" ht="12.75">
      <c r="A66" s="13" t="s">
        <v>145</v>
      </c>
      <c r="B66" s="14" t="s">
        <v>70</v>
      </c>
      <c r="C66" s="21" t="s">
        <v>146</v>
      </c>
      <c r="D66" s="22">
        <v>2</v>
      </c>
      <c r="E66" s="14" t="s">
        <v>144</v>
      </c>
      <c r="F66" s="15"/>
      <c r="G66" s="16">
        <v>39467</v>
      </c>
      <c r="H66" s="26" t="s">
        <v>21</v>
      </c>
      <c r="I66" s="28"/>
      <c r="J66" s="28"/>
      <c r="K66" s="28"/>
      <c r="L66" s="28"/>
      <c r="M66" s="28"/>
    </row>
    <row r="67" spans="1:13" ht="12.75">
      <c r="A67" s="13" t="s">
        <v>147</v>
      </c>
      <c r="B67" s="14" t="s">
        <v>70</v>
      </c>
      <c r="C67" s="21" t="s">
        <v>91</v>
      </c>
      <c r="D67" s="22">
        <v>60</v>
      </c>
      <c r="E67" s="14" t="s">
        <v>144</v>
      </c>
      <c r="F67" s="15"/>
      <c r="G67" s="16">
        <v>39467</v>
      </c>
      <c r="H67" s="26" t="s">
        <v>21</v>
      </c>
      <c r="I67" s="28"/>
      <c r="J67" s="28"/>
      <c r="K67" s="28"/>
      <c r="L67" s="28"/>
      <c r="M67" s="28"/>
    </row>
    <row r="68" spans="1:13" ht="12.75">
      <c r="A68" s="13" t="s">
        <v>131</v>
      </c>
      <c r="B68" s="14" t="s">
        <v>70</v>
      </c>
      <c r="C68" s="21" t="s">
        <v>130</v>
      </c>
      <c r="D68" s="22">
        <v>30</v>
      </c>
      <c r="E68" s="14" t="s">
        <v>144</v>
      </c>
      <c r="F68" s="15"/>
      <c r="G68" s="16">
        <v>39467</v>
      </c>
      <c r="H68" s="26" t="s">
        <v>21</v>
      </c>
      <c r="I68" s="28"/>
      <c r="J68" s="28"/>
      <c r="K68" s="28"/>
      <c r="L68" s="28"/>
      <c r="M68" s="28"/>
    </row>
    <row r="69" spans="1:13" ht="12.75">
      <c r="A69" s="13" t="s">
        <v>148</v>
      </c>
      <c r="B69" s="14" t="s">
        <v>70</v>
      </c>
      <c r="C69" s="21" t="s">
        <v>93</v>
      </c>
      <c r="D69" s="22">
        <v>20</v>
      </c>
      <c r="E69" s="14" t="s">
        <v>144</v>
      </c>
      <c r="F69" s="15"/>
      <c r="G69" s="16">
        <v>39467</v>
      </c>
      <c r="H69" s="26" t="s">
        <v>21</v>
      </c>
      <c r="I69" s="28"/>
      <c r="J69" s="28"/>
      <c r="K69" s="28"/>
      <c r="L69" s="28"/>
      <c r="M69" s="28"/>
    </row>
    <row r="70" spans="1:13" ht="12.75">
      <c r="A70" s="13" t="s">
        <v>149</v>
      </c>
      <c r="B70" s="14" t="s">
        <v>70</v>
      </c>
      <c r="C70" s="21" t="s">
        <v>150</v>
      </c>
      <c r="D70" s="22">
        <v>20</v>
      </c>
      <c r="E70" s="14" t="s">
        <v>144</v>
      </c>
      <c r="F70" s="15"/>
      <c r="G70" s="16">
        <v>39467</v>
      </c>
      <c r="H70" s="26" t="s">
        <v>21</v>
      </c>
      <c r="I70" s="28"/>
      <c r="J70" s="28"/>
      <c r="K70" s="28"/>
      <c r="L70" s="28"/>
      <c r="M70" s="28"/>
    </row>
    <row r="71" spans="1:13" ht="12.75">
      <c r="A71" s="13" t="s">
        <v>151</v>
      </c>
      <c r="B71" s="14" t="s">
        <v>70</v>
      </c>
      <c r="C71" s="21" t="s">
        <v>152</v>
      </c>
      <c r="D71" s="22">
        <v>6</v>
      </c>
      <c r="E71" s="14" t="s">
        <v>144</v>
      </c>
      <c r="F71" s="15"/>
      <c r="G71" s="16">
        <v>39467</v>
      </c>
      <c r="H71" s="26" t="s">
        <v>21</v>
      </c>
      <c r="I71" s="28"/>
      <c r="J71" s="28"/>
      <c r="K71" s="28"/>
      <c r="L71" s="28"/>
      <c r="M71" s="28"/>
    </row>
    <row r="72" spans="1:13" ht="12.75">
      <c r="A72" s="13" t="s">
        <v>153</v>
      </c>
      <c r="B72" s="14" t="s">
        <v>70</v>
      </c>
      <c r="C72" s="21" t="s">
        <v>85</v>
      </c>
      <c r="D72" s="22">
        <v>10</v>
      </c>
      <c r="E72" s="14" t="s">
        <v>144</v>
      </c>
      <c r="F72" s="15"/>
      <c r="G72" s="16">
        <v>39467</v>
      </c>
      <c r="H72" s="26" t="s">
        <v>21</v>
      </c>
      <c r="I72" s="28"/>
      <c r="J72" s="28"/>
      <c r="K72" s="28"/>
      <c r="L72" s="28"/>
      <c r="M72" s="28"/>
    </row>
    <row r="73" spans="1:13" ht="12.75">
      <c r="A73" s="13" t="s">
        <v>154</v>
      </c>
      <c r="B73" s="14" t="s">
        <v>70</v>
      </c>
      <c r="C73" s="21" t="s">
        <v>87</v>
      </c>
      <c r="D73" s="22">
        <v>19</v>
      </c>
      <c r="E73" s="14" t="s">
        <v>144</v>
      </c>
      <c r="F73" s="15"/>
      <c r="G73" s="16">
        <v>39467</v>
      </c>
      <c r="H73" s="26" t="s">
        <v>21</v>
      </c>
      <c r="I73" s="28"/>
      <c r="J73" s="28"/>
      <c r="K73" s="28"/>
      <c r="L73" s="28"/>
      <c r="M73" s="28"/>
    </row>
    <row r="74" spans="1:13" ht="12.75">
      <c r="A74" s="13" t="s">
        <v>155</v>
      </c>
      <c r="B74" s="14" t="s">
        <v>70</v>
      </c>
      <c r="C74" s="21" t="s">
        <v>89</v>
      </c>
      <c r="D74" s="22">
        <v>20</v>
      </c>
      <c r="E74" s="14" t="s">
        <v>144</v>
      </c>
      <c r="F74" s="15"/>
      <c r="G74" s="16">
        <v>39467</v>
      </c>
      <c r="H74" s="26" t="s">
        <v>21</v>
      </c>
      <c r="I74" s="28"/>
      <c r="J74" s="28"/>
      <c r="K74" s="28"/>
      <c r="L74" s="28"/>
      <c r="M74" s="28"/>
    </row>
    <row r="75" spans="1:13" ht="12.75">
      <c r="A75" s="13" t="s">
        <v>156</v>
      </c>
      <c r="B75" s="14" t="s">
        <v>70</v>
      </c>
      <c r="C75" s="21" t="s">
        <v>101</v>
      </c>
      <c r="D75" s="22">
        <v>10</v>
      </c>
      <c r="E75" s="14" t="s">
        <v>144</v>
      </c>
      <c r="F75" s="15"/>
      <c r="G75" s="16">
        <v>39467</v>
      </c>
      <c r="H75" s="26" t="s">
        <v>21</v>
      </c>
      <c r="I75" s="28"/>
      <c r="J75" s="28"/>
      <c r="K75" s="28"/>
      <c r="L75" s="28"/>
      <c r="M75" s="28"/>
    </row>
    <row r="76" spans="1:13" ht="12.75">
      <c r="A76" s="13" t="s">
        <v>157</v>
      </c>
      <c r="B76" s="14" t="s">
        <v>70</v>
      </c>
      <c r="C76" s="21" t="s">
        <v>158</v>
      </c>
      <c r="D76" s="22">
        <v>30</v>
      </c>
      <c r="E76" s="14" t="s">
        <v>144</v>
      </c>
      <c r="F76" s="15"/>
      <c r="G76" s="16">
        <v>39467</v>
      </c>
      <c r="H76" s="26" t="s">
        <v>21</v>
      </c>
      <c r="I76" s="28"/>
      <c r="J76" s="28"/>
      <c r="K76" s="28"/>
      <c r="L76" s="28"/>
      <c r="M76" s="28"/>
    </row>
    <row r="77" spans="1:13" ht="12.75">
      <c r="A77" s="13" t="s">
        <v>159</v>
      </c>
      <c r="B77" s="14" t="s">
        <v>70</v>
      </c>
      <c r="C77" s="21" t="s">
        <v>95</v>
      </c>
      <c r="D77" s="22">
        <v>10</v>
      </c>
      <c r="E77" s="14" t="s">
        <v>144</v>
      </c>
      <c r="F77" s="15"/>
      <c r="G77" s="16">
        <v>39467</v>
      </c>
      <c r="H77" s="26" t="s">
        <v>21</v>
      </c>
      <c r="I77" s="28"/>
      <c r="J77" s="28"/>
      <c r="K77" s="28"/>
      <c r="L77" s="28"/>
      <c r="M77" s="28"/>
    </row>
    <row r="78" spans="1:13" ht="12.75">
      <c r="A78" s="13" t="s">
        <v>160</v>
      </c>
      <c r="B78" s="14" t="s">
        <v>70</v>
      </c>
      <c r="C78" s="21" t="s">
        <v>161</v>
      </c>
      <c r="D78" s="22">
        <v>10</v>
      </c>
      <c r="E78" s="14" t="s">
        <v>144</v>
      </c>
      <c r="F78" s="15"/>
      <c r="G78" s="16">
        <v>39467</v>
      </c>
      <c r="H78" s="26" t="s">
        <v>21</v>
      </c>
      <c r="I78" s="28"/>
      <c r="J78" s="28"/>
      <c r="K78" s="28"/>
      <c r="L78" s="28"/>
      <c r="M78" s="28"/>
    </row>
    <row r="79" spans="1:13" ht="12.75">
      <c r="A79" s="13" t="s">
        <v>162</v>
      </c>
      <c r="B79" s="14" t="s">
        <v>70</v>
      </c>
      <c r="C79" s="21" t="s">
        <v>163</v>
      </c>
      <c r="D79" s="22">
        <v>10</v>
      </c>
      <c r="E79" s="14" t="s">
        <v>144</v>
      </c>
      <c r="F79" s="15"/>
      <c r="G79" s="16">
        <v>39467</v>
      </c>
      <c r="H79" s="26" t="s">
        <v>21</v>
      </c>
      <c r="I79" s="28"/>
      <c r="J79" s="28"/>
      <c r="K79" s="28"/>
      <c r="L79" s="28"/>
      <c r="M79" s="28"/>
    </row>
    <row r="80" spans="1:13" ht="12.75">
      <c r="A80" s="13" t="s">
        <v>164</v>
      </c>
      <c r="B80" s="14" t="s">
        <v>70</v>
      </c>
      <c r="C80" s="21" t="s">
        <v>165</v>
      </c>
      <c r="D80" s="22">
        <v>10</v>
      </c>
      <c r="E80" s="14" t="s">
        <v>144</v>
      </c>
      <c r="F80" s="15"/>
      <c r="G80" s="16">
        <v>39467</v>
      </c>
      <c r="H80" s="26" t="s">
        <v>21</v>
      </c>
      <c r="I80" s="28"/>
      <c r="J80" s="28"/>
      <c r="K80" s="28"/>
      <c r="L80" s="28"/>
      <c r="M80" s="28"/>
    </row>
    <row r="81" spans="1:13" ht="12.75">
      <c r="A81" s="13" t="s">
        <v>167</v>
      </c>
      <c r="B81" s="14" t="s">
        <v>70</v>
      </c>
      <c r="C81" s="21" t="s">
        <v>166</v>
      </c>
      <c r="D81" s="22">
        <v>4</v>
      </c>
      <c r="E81" s="14" t="s">
        <v>144</v>
      </c>
      <c r="F81" s="15"/>
      <c r="G81" s="16">
        <v>39467</v>
      </c>
      <c r="H81" s="26" t="s">
        <v>21</v>
      </c>
      <c r="I81" s="28"/>
      <c r="J81" s="28"/>
      <c r="K81" s="28"/>
      <c r="L81" s="28"/>
      <c r="M81" s="28"/>
    </row>
    <row r="82" spans="1:13" ht="12.75">
      <c r="A82" s="13" t="s">
        <v>168</v>
      </c>
      <c r="B82" s="14" t="s">
        <v>70</v>
      </c>
      <c r="C82" s="21" t="s">
        <v>169</v>
      </c>
      <c r="D82" s="22">
        <v>5</v>
      </c>
      <c r="E82" s="14" t="s">
        <v>144</v>
      </c>
      <c r="F82" s="15"/>
      <c r="G82" s="16">
        <v>39467</v>
      </c>
      <c r="H82" s="26" t="s">
        <v>21</v>
      </c>
      <c r="I82" s="28"/>
      <c r="J82" s="28"/>
      <c r="K82" s="28"/>
      <c r="L82" s="28"/>
      <c r="M82" s="28"/>
    </row>
    <row r="83" spans="1:13" ht="12.75">
      <c r="A83" s="13" t="s">
        <v>170</v>
      </c>
      <c r="B83" s="14" t="s">
        <v>70</v>
      </c>
      <c r="C83" s="21" t="s">
        <v>171</v>
      </c>
      <c r="D83" s="22">
        <v>5</v>
      </c>
      <c r="E83" s="14" t="s">
        <v>144</v>
      </c>
      <c r="F83" s="15"/>
      <c r="G83" s="16">
        <v>39467</v>
      </c>
      <c r="H83" s="26" t="s">
        <v>21</v>
      </c>
      <c r="I83" s="28"/>
      <c r="J83" s="28"/>
      <c r="K83" s="28"/>
      <c r="L83" s="28"/>
      <c r="M83" s="28"/>
    </row>
    <row r="84" spans="1:13" ht="12.75">
      <c r="A84" s="13" t="s">
        <v>172</v>
      </c>
      <c r="B84" s="14" t="s">
        <v>70</v>
      </c>
      <c r="C84" s="21" t="s">
        <v>173</v>
      </c>
      <c r="D84" s="22">
        <v>3</v>
      </c>
      <c r="E84" s="14" t="s">
        <v>144</v>
      </c>
      <c r="F84" s="15"/>
      <c r="G84" s="16">
        <v>39467</v>
      </c>
      <c r="H84" s="26" t="s">
        <v>21</v>
      </c>
      <c r="I84" s="28"/>
      <c r="J84" s="28"/>
      <c r="K84" s="28"/>
      <c r="L84" s="28"/>
      <c r="M84" s="28"/>
    </row>
    <row r="85" spans="1:13" ht="12.75">
      <c r="A85" s="13" t="s">
        <v>174</v>
      </c>
      <c r="B85" s="14" t="s">
        <v>70</v>
      </c>
      <c r="C85" s="21" t="s">
        <v>175</v>
      </c>
      <c r="D85" s="22">
        <v>2</v>
      </c>
      <c r="E85" s="14" t="s">
        <v>144</v>
      </c>
      <c r="F85" s="15"/>
      <c r="G85" s="16">
        <v>39467</v>
      </c>
      <c r="H85" s="26" t="s">
        <v>21</v>
      </c>
      <c r="I85" s="28"/>
      <c r="J85" s="28"/>
      <c r="K85" s="28"/>
      <c r="L85" s="28"/>
      <c r="M85" s="28"/>
    </row>
    <row r="86" spans="1:13" ht="12.75">
      <c r="A86" s="13" t="s">
        <v>176</v>
      </c>
      <c r="B86" s="14" t="s">
        <v>70</v>
      </c>
      <c r="C86" s="21" t="s">
        <v>177</v>
      </c>
      <c r="D86" s="22">
        <v>2</v>
      </c>
      <c r="E86" s="14" t="s">
        <v>144</v>
      </c>
      <c r="F86" s="15"/>
      <c r="G86" s="16">
        <v>39467</v>
      </c>
      <c r="H86" s="26" t="s">
        <v>21</v>
      </c>
      <c r="I86" s="28"/>
      <c r="J86" s="28"/>
      <c r="K86" s="28"/>
      <c r="L86" s="28"/>
      <c r="M86" s="28"/>
    </row>
    <row r="87" spans="1:13" ht="12.75">
      <c r="A87" s="13"/>
      <c r="B87" s="13"/>
      <c r="C87" s="21"/>
      <c r="D87" s="22"/>
      <c r="E87" s="14"/>
      <c r="F87" s="15"/>
      <c r="G87" s="16"/>
      <c r="H87" s="26"/>
      <c r="I87" s="28"/>
      <c r="J87" s="28"/>
      <c r="K87" s="28"/>
      <c r="L87" s="28"/>
      <c r="M87" s="28"/>
    </row>
    <row r="88" spans="1:13" ht="12.75">
      <c r="A88" s="13" t="s">
        <v>178</v>
      </c>
      <c r="B88" s="37" t="s">
        <v>179</v>
      </c>
      <c r="C88" s="21" t="s">
        <v>180</v>
      </c>
      <c r="D88" s="22">
        <v>2</v>
      </c>
      <c r="E88" t="s">
        <v>179</v>
      </c>
      <c r="F88" s="15"/>
      <c r="G88" s="16">
        <v>39503</v>
      </c>
      <c r="H88" s="26" t="s">
        <v>21</v>
      </c>
      <c r="I88" s="14"/>
      <c r="K88" s="33"/>
      <c r="L88" s="33"/>
      <c r="M88" s="33"/>
    </row>
    <row r="89" spans="1:13" ht="12.75">
      <c r="A89" s="13" t="s">
        <v>178</v>
      </c>
      <c r="B89" s="13" t="s">
        <v>179</v>
      </c>
      <c r="C89" s="21" t="s">
        <v>185</v>
      </c>
      <c r="D89" s="22">
        <v>4</v>
      </c>
      <c r="E89" s="14" t="s">
        <v>179</v>
      </c>
      <c r="F89" s="15"/>
      <c r="G89" s="16">
        <v>39503</v>
      </c>
      <c r="H89" s="26" t="s">
        <v>21</v>
      </c>
      <c r="I89" s="32"/>
      <c r="J89" s="33"/>
      <c r="K89" s="33"/>
      <c r="L89" s="33"/>
      <c r="M89" s="33"/>
    </row>
    <row r="90" spans="1:13" ht="12.75">
      <c r="A90" s="13" t="s">
        <v>181</v>
      </c>
      <c r="B90" s="13" t="s">
        <v>179</v>
      </c>
      <c r="C90" s="21" t="s">
        <v>182</v>
      </c>
      <c r="D90" s="22">
        <v>2</v>
      </c>
      <c r="E90" s="14" t="s">
        <v>179</v>
      </c>
      <c r="F90" s="15"/>
      <c r="G90" s="16">
        <v>39503</v>
      </c>
      <c r="H90" s="26" t="s">
        <v>21</v>
      </c>
      <c r="I90" s="33"/>
      <c r="J90" s="33"/>
      <c r="K90" s="33"/>
      <c r="L90" s="33"/>
      <c r="M90" s="33"/>
    </row>
    <row r="91" spans="1:13" ht="12.75">
      <c r="A91" s="13" t="s">
        <v>181</v>
      </c>
      <c r="B91" s="13" t="s">
        <v>179</v>
      </c>
      <c r="C91" s="21" t="s">
        <v>186</v>
      </c>
      <c r="D91" s="22">
        <v>2</v>
      </c>
      <c r="E91" s="14" t="s">
        <v>179</v>
      </c>
      <c r="F91" s="15"/>
      <c r="G91" s="16">
        <v>39503</v>
      </c>
      <c r="H91" s="26" t="s">
        <v>21</v>
      </c>
      <c r="I91" s="33"/>
      <c r="J91" s="33"/>
      <c r="K91" s="33"/>
      <c r="L91" s="33"/>
      <c r="M91" s="33"/>
    </row>
    <row r="92" spans="1:13" ht="12.75">
      <c r="A92" s="13" t="s">
        <v>183</v>
      </c>
      <c r="B92" s="13" t="s">
        <v>179</v>
      </c>
      <c r="C92" s="21" t="s">
        <v>184</v>
      </c>
      <c r="D92" s="22">
        <v>2</v>
      </c>
      <c r="E92" s="14" t="s">
        <v>179</v>
      </c>
      <c r="F92" s="15"/>
      <c r="G92" s="16">
        <v>39503</v>
      </c>
      <c r="H92" s="26" t="s">
        <v>21</v>
      </c>
      <c r="I92" s="33"/>
      <c r="J92" s="33"/>
      <c r="K92" s="33"/>
      <c r="L92" s="33"/>
      <c r="M92" s="33"/>
    </row>
    <row r="93" spans="1:13" ht="12.75">
      <c r="A93" s="28" t="s">
        <v>190</v>
      </c>
      <c r="B93" s="14" t="s">
        <v>70</v>
      </c>
      <c r="C93" s="21" t="s">
        <v>187</v>
      </c>
      <c r="D93" s="22">
        <v>1</v>
      </c>
      <c r="E93" s="14" t="s">
        <v>144</v>
      </c>
      <c r="F93" s="15"/>
      <c r="G93" s="16">
        <v>39503</v>
      </c>
      <c r="H93" s="26" t="s">
        <v>21</v>
      </c>
      <c r="I93" s="33"/>
      <c r="J93" s="33"/>
      <c r="K93" s="33"/>
      <c r="L93" s="32">
        <v>351209</v>
      </c>
      <c r="M93" s="33">
        <v>87.9959</v>
      </c>
    </row>
    <row r="94" spans="1:13" ht="12.75">
      <c r="A94" s="28" t="s">
        <v>189</v>
      </c>
      <c r="B94" s="14" t="s">
        <v>70</v>
      </c>
      <c r="C94" s="21" t="s">
        <v>188</v>
      </c>
      <c r="D94" s="22">
        <v>1</v>
      </c>
      <c r="E94" s="14" t="s">
        <v>144</v>
      </c>
      <c r="F94" s="15"/>
      <c r="G94" s="16">
        <v>39503</v>
      </c>
      <c r="H94" s="26" t="s">
        <v>21</v>
      </c>
      <c r="I94" s="33"/>
      <c r="J94" s="33"/>
      <c r="K94" s="33"/>
      <c r="L94" s="33">
        <v>351209</v>
      </c>
      <c r="M94" s="33">
        <v>592.071</v>
      </c>
    </row>
    <row r="95" spans="1:13" ht="12.75">
      <c r="A95" s="46" t="s">
        <v>193</v>
      </c>
      <c r="B95" s="14" t="s">
        <v>11</v>
      </c>
      <c r="C95" s="21" t="s">
        <v>194</v>
      </c>
      <c r="D95" s="22">
        <v>1</v>
      </c>
      <c r="E95" s="14" t="s">
        <v>13</v>
      </c>
      <c r="F95" s="15"/>
      <c r="G95" s="16">
        <v>39506</v>
      </c>
      <c r="H95" s="26" t="s">
        <v>21</v>
      </c>
      <c r="I95" s="34">
        <v>39505</v>
      </c>
      <c r="J95" s="33"/>
      <c r="K95" s="33"/>
      <c r="L95" s="33" t="s">
        <v>227</v>
      </c>
      <c r="M95" s="33">
        <v>1748</v>
      </c>
    </row>
    <row r="96" spans="1:13" ht="12.75">
      <c r="A96" s="47" t="s">
        <v>196</v>
      </c>
      <c r="B96" s="14" t="s">
        <v>11</v>
      </c>
      <c r="C96" s="21" t="s">
        <v>195</v>
      </c>
      <c r="D96" s="22">
        <v>1</v>
      </c>
      <c r="E96" s="14" t="s">
        <v>13</v>
      </c>
      <c r="F96" s="15"/>
      <c r="G96" s="16">
        <v>39506</v>
      </c>
      <c r="H96" s="26" t="s">
        <v>21</v>
      </c>
      <c r="I96" s="34">
        <v>39505</v>
      </c>
      <c r="J96" s="33"/>
      <c r="K96" s="33"/>
      <c r="L96" s="33" t="s">
        <v>227</v>
      </c>
      <c r="M96" s="33">
        <v>330.256</v>
      </c>
    </row>
    <row r="97" spans="1:13" ht="12.75">
      <c r="A97" s="47" t="s">
        <v>199</v>
      </c>
      <c r="B97" s="14" t="s">
        <v>70</v>
      </c>
      <c r="C97" s="21" t="s">
        <v>200</v>
      </c>
      <c r="D97" s="22">
        <v>2</v>
      </c>
      <c r="E97" s="14" t="s">
        <v>144</v>
      </c>
      <c r="F97" s="15"/>
      <c r="G97" s="16">
        <v>39511</v>
      </c>
      <c r="H97" s="26" t="s">
        <v>21</v>
      </c>
      <c r="I97" s="33" t="s">
        <v>220</v>
      </c>
      <c r="J97" s="34">
        <v>39507</v>
      </c>
      <c r="K97" s="34">
        <v>39500</v>
      </c>
      <c r="L97" s="32">
        <v>354227</v>
      </c>
      <c r="M97" s="33">
        <v>430</v>
      </c>
    </row>
    <row r="98" spans="1:13" ht="15.75">
      <c r="A98" s="47" t="s">
        <v>203</v>
      </c>
      <c r="B98" s="14" t="s">
        <v>11</v>
      </c>
      <c r="C98" s="24" t="s">
        <v>201</v>
      </c>
      <c r="D98" s="22">
        <v>4</v>
      </c>
      <c r="E98" s="14" t="s">
        <v>13</v>
      </c>
      <c r="F98" s="15"/>
      <c r="G98" s="16">
        <v>39512</v>
      </c>
      <c r="H98" s="26" t="s">
        <v>21</v>
      </c>
      <c r="I98" s="34">
        <v>39514</v>
      </c>
      <c r="J98" s="33" t="s">
        <v>212</v>
      </c>
      <c r="K98" s="34">
        <v>39500</v>
      </c>
      <c r="L98" s="34" t="s">
        <v>221</v>
      </c>
      <c r="M98" s="33">
        <v>316</v>
      </c>
    </row>
    <row r="99" spans="1:13" ht="12.75">
      <c r="A99" s="47" t="s">
        <v>203</v>
      </c>
      <c r="B99" s="14" t="s">
        <v>11</v>
      </c>
      <c r="C99" s="21" t="s">
        <v>202</v>
      </c>
      <c r="D99" s="22">
        <v>6</v>
      </c>
      <c r="E99" s="14" t="s">
        <v>13</v>
      </c>
      <c r="F99" s="15"/>
      <c r="G99" s="16">
        <v>39512</v>
      </c>
      <c r="H99" s="26" t="s">
        <v>21</v>
      </c>
      <c r="I99" s="34">
        <v>39514</v>
      </c>
      <c r="J99" s="33" t="s">
        <v>212</v>
      </c>
      <c r="K99" s="34">
        <v>39500</v>
      </c>
      <c r="L99" s="34" t="s">
        <v>221</v>
      </c>
      <c r="M99" s="33">
        <v>726</v>
      </c>
    </row>
    <row r="100" spans="1:13" ht="12.75">
      <c r="A100" s="47" t="s">
        <v>205</v>
      </c>
      <c r="B100" s="14" t="s">
        <v>11</v>
      </c>
      <c r="C100" s="21" t="s">
        <v>204</v>
      </c>
      <c r="D100" s="22">
        <v>2</v>
      </c>
      <c r="E100" s="14" t="s">
        <v>13</v>
      </c>
      <c r="F100" s="15"/>
      <c r="G100" s="16">
        <v>39512</v>
      </c>
      <c r="H100" s="26" t="s">
        <v>21</v>
      </c>
      <c r="I100" s="34">
        <v>39514</v>
      </c>
      <c r="J100" s="33" t="s">
        <v>212</v>
      </c>
      <c r="K100" s="34">
        <v>39500</v>
      </c>
      <c r="L100" s="34" t="s">
        <v>221</v>
      </c>
      <c r="M100" s="33">
        <v>138</v>
      </c>
    </row>
    <row r="101" spans="1:13" ht="12.75">
      <c r="A101" s="47" t="s">
        <v>198</v>
      </c>
      <c r="B101" s="13" t="s">
        <v>33</v>
      </c>
      <c r="C101" s="21" t="s">
        <v>197</v>
      </c>
      <c r="D101" s="14">
        <v>1</v>
      </c>
      <c r="E101" s="14" t="s">
        <v>33</v>
      </c>
      <c r="F101" s="15"/>
      <c r="G101" s="16">
        <v>39521</v>
      </c>
      <c r="H101" s="26" t="s">
        <v>21</v>
      </c>
      <c r="I101" s="34">
        <v>39517</v>
      </c>
      <c r="J101" s="33" t="s">
        <v>213</v>
      </c>
      <c r="K101" s="34">
        <v>39500</v>
      </c>
      <c r="L101" s="33"/>
      <c r="M101" s="33">
        <v>6197.4</v>
      </c>
    </row>
    <row r="102" spans="1:13" ht="12.75">
      <c r="A102" s="47" t="s">
        <v>217</v>
      </c>
      <c r="B102" s="14" t="s">
        <v>70</v>
      </c>
      <c r="C102" s="21" t="s">
        <v>218</v>
      </c>
      <c r="D102" s="22">
        <v>4</v>
      </c>
      <c r="E102" s="14" t="s">
        <v>144</v>
      </c>
      <c r="F102" s="15"/>
      <c r="G102" s="16">
        <v>39522</v>
      </c>
      <c r="H102" s="26" t="s">
        <v>21</v>
      </c>
      <c r="L102" s="32">
        <v>356083</v>
      </c>
      <c r="M102" s="30">
        <v>35.3042</v>
      </c>
    </row>
    <row r="103" spans="1:13" ht="12.75">
      <c r="A103" s="47" t="s">
        <v>219</v>
      </c>
      <c r="B103" s="14"/>
      <c r="C103" s="21"/>
      <c r="D103" s="22">
        <v>1</v>
      </c>
      <c r="E103" s="14"/>
      <c r="F103" s="15"/>
      <c r="G103" s="16"/>
      <c r="H103" s="26" t="s">
        <v>21</v>
      </c>
      <c r="I103" s="28"/>
      <c r="J103" s="31"/>
      <c r="K103" s="29"/>
      <c r="M103" s="30">
        <v>79</v>
      </c>
    </row>
    <row r="104" spans="1:13" ht="12.75">
      <c r="A104" s="49" t="s">
        <v>191</v>
      </c>
      <c r="B104" s="14" t="s">
        <v>70</v>
      </c>
      <c r="C104" s="21" t="s">
        <v>192</v>
      </c>
      <c r="D104" s="22">
        <v>2</v>
      </c>
      <c r="E104" s="14" t="s">
        <v>144</v>
      </c>
      <c r="F104" s="15"/>
      <c r="G104" s="16">
        <v>39532</v>
      </c>
      <c r="H104" s="26" t="s">
        <v>21</v>
      </c>
      <c r="I104" s="34">
        <v>39531</v>
      </c>
      <c r="J104" s="34">
        <v>39505</v>
      </c>
      <c r="K104" s="34">
        <v>39487</v>
      </c>
      <c r="L104" s="32">
        <v>351209</v>
      </c>
      <c r="M104" s="33">
        <v>246</v>
      </c>
    </row>
    <row r="105" spans="1:13" ht="12.75">
      <c r="A105" s="47" t="s">
        <v>210</v>
      </c>
      <c r="B105" s="14" t="s">
        <v>211</v>
      </c>
      <c r="C105" s="21" t="s">
        <v>209</v>
      </c>
      <c r="D105" s="22">
        <v>6</v>
      </c>
      <c r="E105" s="14" t="s">
        <v>211</v>
      </c>
      <c r="F105" s="15"/>
      <c r="G105" s="16">
        <v>39535</v>
      </c>
      <c r="H105" s="26" t="s">
        <v>21</v>
      </c>
      <c r="I105" s="34">
        <v>39532</v>
      </c>
      <c r="J105" s="35">
        <v>39510</v>
      </c>
      <c r="K105" s="34">
        <v>39503</v>
      </c>
      <c r="L105" s="34" t="s">
        <v>222</v>
      </c>
      <c r="M105" s="36">
        <v>3491.13</v>
      </c>
    </row>
    <row r="106" spans="1:13" ht="12.75">
      <c r="A106" s="13" t="s">
        <v>240</v>
      </c>
      <c r="B106" s="14" t="s">
        <v>70</v>
      </c>
      <c r="C106" s="21" t="s">
        <v>123</v>
      </c>
      <c r="D106" s="22">
        <v>10</v>
      </c>
      <c r="E106" s="14" t="s">
        <v>72</v>
      </c>
      <c r="F106" s="15"/>
      <c r="G106" s="16">
        <v>39556</v>
      </c>
      <c r="H106" s="26" t="s">
        <v>21</v>
      </c>
      <c r="I106" s="34">
        <v>39562</v>
      </c>
      <c r="J106" s="33" t="s">
        <v>255</v>
      </c>
      <c r="K106" s="29">
        <v>39541</v>
      </c>
      <c r="L106" s="28">
        <v>154451</v>
      </c>
      <c r="M106" s="33">
        <v>40</v>
      </c>
    </row>
    <row r="107" spans="1:13" ht="12.75">
      <c r="A107" s="13" t="s">
        <v>241</v>
      </c>
      <c r="B107" s="14" t="s">
        <v>70</v>
      </c>
      <c r="C107" s="21" t="s">
        <v>242</v>
      </c>
      <c r="D107" s="22">
        <v>4</v>
      </c>
      <c r="E107" s="14" t="s">
        <v>72</v>
      </c>
      <c r="F107" s="15"/>
      <c r="G107" s="16">
        <v>39556</v>
      </c>
      <c r="H107" s="26" t="s">
        <v>21</v>
      </c>
      <c r="I107" s="34">
        <v>39562</v>
      </c>
      <c r="J107" s="33" t="s">
        <v>255</v>
      </c>
      <c r="K107" s="29">
        <v>39541</v>
      </c>
      <c r="L107" s="28">
        <v>154451</v>
      </c>
      <c r="M107" s="33">
        <v>40</v>
      </c>
    </row>
    <row r="108" spans="1:13" ht="12.75">
      <c r="A108" s="13" t="s">
        <v>243</v>
      </c>
      <c r="B108" s="14" t="s">
        <v>70</v>
      </c>
      <c r="C108" s="21" t="s">
        <v>244</v>
      </c>
      <c r="D108" s="22">
        <v>4</v>
      </c>
      <c r="E108" s="14" t="s">
        <v>72</v>
      </c>
      <c r="F108" s="15"/>
      <c r="G108" s="16">
        <v>39556</v>
      </c>
      <c r="H108" s="26" t="s">
        <v>21</v>
      </c>
      <c r="I108" s="34">
        <v>39562</v>
      </c>
      <c r="J108" s="33" t="s">
        <v>255</v>
      </c>
      <c r="K108" s="29">
        <v>39541</v>
      </c>
      <c r="L108" s="28">
        <v>154451</v>
      </c>
      <c r="M108" s="33">
        <v>68</v>
      </c>
    </row>
    <row r="109" spans="1:13" ht="12.75">
      <c r="A109" s="13" t="s">
        <v>245</v>
      </c>
      <c r="B109" s="14" t="s">
        <v>70</v>
      </c>
      <c r="C109" s="21" t="s">
        <v>246</v>
      </c>
      <c r="D109" s="22">
        <v>4</v>
      </c>
      <c r="E109" s="14" t="s">
        <v>72</v>
      </c>
      <c r="F109" s="15"/>
      <c r="G109" s="16">
        <v>39556</v>
      </c>
      <c r="H109" s="26" t="s">
        <v>21</v>
      </c>
      <c r="I109" s="34">
        <v>39562</v>
      </c>
      <c r="J109" s="33" t="s">
        <v>255</v>
      </c>
      <c r="K109" s="29">
        <v>39541</v>
      </c>
      <c r="L109" s="28">
        <v>154451</v>
      </c>
      <c r="M109" s="33">
        <v>20</v>
      </c>
    </row>
    <row r="110" spans="1:13" ht="12.75">
      <c r="A110" s="13" t="s">
        <v>247</v>
      </c>
      <c r="B110" s="14" t="s">
        <v>70</v>
      </c>
      <c r="C110" s="21" t="s">
        <v>248</v>
      </c>
      <c r="D110" s="22">
        <v>6</v>
      </c>
      <c r="E110" s="14" t="s">
        <v>72</v>
      </c>
      <c r="F110" s="15"/>
      <c r="G110" s="16">
        <v>39556</v>
      </c>
      <c r="H110" s="26" t="s">
        <v>21</v>
      </c>
      <c r="I110" s="34">
        <v>39562</v>
      </c>
      <c r="J110" s="33" t="s">
        <v>255</v>
      </c>
      <c r="K110" s="29">
        <v>39541</v>
      </c>
      <c r="L110" s="28">
        <v>154451</v>
      </c>
      <c r="M110" s="33">
        <v>36</v>
      </c>
    </row>
    <row r="111" spans="1:13" ht="12.75">
      <c r="A111" s="13" t="s">
        <v>249</v>
      </c>
      <c r="B111" s="14" t="s">
        <v>70</v>
      </c>
      <c r="C111" s="21" t="s">
        <v>250</v>
      </c>
      <c r="D111" s="22">
        <v>4</v>
      </c>
      <c r="E111" s="14" t="s">
        <v>72</v>
      </c>
      <c r="F111" s="15"/>
      <c r="G111" s="16">
        <v>39556</v>
      </c>
      <c r="H111" s="26" t="s">
        <v>21</v>
      </c>
      <c r="I111" s="34">
        <v>39562</v>
      </c>
      <c r="J111" s="33" t="s">
        <v>255</v>
      </c>
      <c r="K111" s="29">
        <v>39541</v>
      </c>
      <c r="L111" s="28">
        <v>154451</v>
      </c>
      <c r="M111" s="33">
        <v>28</v>
      </c>
    </row>
    <row r="112" spans="1:13" ht="12.75" customHeight="1">
      <c r="A112" s="13" t="s">
        <v>257</v>
      </c>
      <c r="B112" s="14" t="s">
        <v>140</v>
      </c>
      <c r="C112" s="21" t="s">
        <v>256</v>
      </c>
      <c r="D112" s="22">
        <v>8</v>
      </c>
      <c r="E112" s="14" t="s">
        <v>72</v>
      </c>
      <c r="F112" s="15"/>
      <c r="G112" s="16">
        <v>39562</v>
      </c>
      <c r="H112" s="26" t="s">
        <v>21</v>
      </c>
      <c r="I112" s="34">
        <v>39561</v>
      </c>
      <c r="J112" s="33" t="s">
        <v>214</v>
      </c>
      <c r="K112" s="29">
        <v>39547</v>
      </c>
      <c r="L112" s="28"/>
      <c r="M112" s="33">
        <v>1596</v>
      </c>
    </row>
    <row r="113" spans="1:13" ht="12.75" customHeight="1">
      <c r="A113" s="13" t="s">
        <v>251</v>
      </c>
      <c r="B113" s="14" t="s">
        <v>140</v>
      </c>
      <c r="C113" s="21" t="s">
        <v>252</v>
      </c>
      <c r="D113" s="22">
        <v>2</v>
      </c>
      <c r="E113" s="14" t="s">
        <v>72</v>
      </c>
      <c r="F113" s="15"/>
      <c r="G113" s="34">
        <v>39562</v>
      </c>
      <c r="H113" s="26" t="s">
        <v>21</v>
      </c>
      <c r="I113" s="34">
        <v>39562</v>
      </c>
      <c r="J113" s="33" t="s">
        <v>255</v>
      </c>
      <c r="K113" s="29">
        <v>39541</v>
      </c>
      <c r="L113" s="28">
        <v>154451</v>
      </c>
      <c r="M113" s="33">
        <v>122</v>
      </c>
    </row>
    <row r="114" spans="1:13" ht="12.75">
      <c r="A114" s="13" t="s">
        <v>253</v>
      </c>
      <c r="B114" s="14" t="s">
        <v>140</v>
      </c>
      <c r="C114" s="21" t="s">
        <v>254</v>
      </c>
      <c r="D114" s="22">
        <v>2</v>
      </c>
      <c r="E114" s="14" t="s">
        <v>72</v>
      </c>
      <c r="F114" s="15"/>
      <c r="G114" s="34">
        <v>39562</v>
      </c>
      <c r="H114" s="26" t="s">
        <v>21</v>
      </c>
      <c r="I114" s="34">
        <v>39562</v>
      </c>
      <c r="J114" s="33" t="s">
        <v>255</v>
      </c>
      <c r="K114" s="29">
        <v>39541</v>
      </c>
      <c r="L114" s="28">
        <v>154451</v>
      </c>
      <c r="M114" s="33">
        <v>122</v>
      </c>
    </row>
    <row r="115" spans="1:13" ht="12.75">
      <c r="A115" s="13"/>
      <c r="B115" s="14"/>
      <c r="C115" s="21"/>
      <c r="D115" s="22"/>
      <c r="E115" s="14"/>
      <c r="G115" s="16"/>
      <c r="H115" s="26"/>
      <c r="I115" s="33"/>
      <c r="J115" s="33"/>
      <c r="K115" s="33"/>
      <c r="L115" s="33"/>
      <c r="M115" s="28"/>
    </row>
    <row r="116" spans="1:13" ht="15.75">
      <c r="A116" s="47" t="s">
        <v>207</v>
      </c>
      <c r="B116" s="14" t="s">
        <v>208</v>
      </c>
      <c r="C116" s="24" t="s">
        <v>206</v>
      </c>
      <c r="D116" s="22">
        <v>1</v>
      </c>
      <c r="E116" s="14" t="s">
        <v>25</v>
      </c>
      <c r="F116" s="15"/>
      <c r="G116" s="16"/>
      <c r="H116" s="26"/>
      <c r="I116" s="34"/>
      <c r="J116" s="33" t="s">
        <v>214</v>
      </c>
      <c r="K116" s="29">
        <v>39541</v>
      </c>
      <c r="M116" s="33">
        <v>135</v>
      </c>
    </row>
    <row r="117" spans="1:13" ht="12.75" customHeight="1">
      <c r="A117" s="48" t="s">
        <v>229</v>
      </c>
      <c r="B117" s="14" t="s">
        <v>70</v>
      </c>
      <c r="C117" s="21" t="s">
        <v>234</v>
      </c>
      <c r="D117" s="22">
        <v>2</v>
      </c>
      <c r="E117" s="14" t="s">
        <v>144</v>
      </c>
      <c r="F117" s="15"/>
      <c r="G117" s="16"/>
      <c r="H117" s="26"/>
      <c r="I117" s="34"/>
      <c r="J117" s="35"/>
      <c r="K117" s="34"/>
      <c r="L117" s="34"/>
      <c r="M117" s="36"/>
    </row>
    <row r="118" spans="1:13" ht="12.75">
      <c r="A118" s="48" t="s">
        <v>230</v>
      </c>
      <c r="B118" s="14" t="s">
        <v>70</v>
      </c>
      <c r="C118" s="21" t="s">
        <v>235</v>
      </c>
      <c r="D118" s="22">
        <v>6</v>
      </c>
      <c r="E118" s="14" t="s">
        <v>144</v>
      </c>
      <c r="F118" s="15"/>
      <c r="G118" s="16"/>
      <c r="H118" s="26"/>
      <c r="I118" s="34"/>
      <c r="J118" s="35"/>
      <c r="K118" s="34"/>
      <c r="L118" s="34"/>
      <c r="M118" s="36"/>
    </row>
    <row r="119" spans="1:13" ht="12.75">
      <c r="A119" s="48" t="s">
        <v>231</v>
      </c>
      <c r="B119" s="14" t="s">
        <v>70</v>
      </c>
      <c r="C119" s="21" t="s">
        <v>236</v>
      </c>
      <c r="D119" s="22">
        <v>2</v>
      </c>
      <c r="E119" s="14" t="s">
        <v>144</v>
      </c>
      <c r="F119" s="15"/>
      <c r="G119" s="16"/>
      <c r="H119" s="26"/>
      <c r="I119" s="34"/>
      <c r="J119" s="35"/>
      <c r="K119" s="34"/>
      <c r="L119" s="34"/>
      <c r="M119" s="36"/>
    </row>
    <row r="120" spans="1:13" ht="12.75">
      <c r="A120" s="48" t="s">
        <v>232</v>
      </c>
      <c r="B120" s="14" t="s">
        <v>70</v>
      </c>
      <c r="C120" s="21" t="s">
        <v>237</v>
      </c>
      <c r="D120" s="22">
        <v>2</v>
      </c>
      <c r="E120" s="14" t="s">
        <v>144</v>
      </c>
      <c r="F120" s="15"/>
      <c r="G120" s="16"/>
      <c r="H120" s="26"/>
      <c r="I120" s="34"/>
      <c r="J120" s="35"/>
      <c r="K120" s="34"/>
      <c r="L120" s="34"/>
      <c r="M120" s="36"/>
    </row>
    <row r="121" spans="1:13" ht="12.75">
      <c r="A121" s="48" t="s">
        <v>238</v>
      </c>
      <c r="B121" s="14" t="s">
        <v>70</v>
      </c>
      <c r="C121" s="21" t="s">
        <v>177</v>
      </c>
      <c r="D121" s="22">
        <v>2</v>
      </c>
      <c r="E121" s="14" t="s">
        <v>144</v>
      </c>
      <c r="F121" s="15"/>
      <c r="G121" s="16"/>
      <c r="H121" s="26"/>
      <c r="I121" s="34"/>
      <c r="J121" s="35"/>
      <c r="K121" s="34"/>
      <c r="L121" s="34"/>
      <c r="M121" s="36"/>
    </row>
    <row r="122" spans="1:13" ht="12.75">
      <c r="A122" t="s">
        <v>233</v>
      </c>
      <c r="B122" s="14" t="s">
        <v>70</v>
      </c>
      <c r="C122" s="21" t="s">
        <v>239</v>
      </c>
      <c r="D122" s="22">
        <v>2</v>
      </c>
      <c r="E122" s="14" t="s">
        <v>144</v>
      </c>
      <c r="F122" s="15"/>
      <c r="G122" s="16"/>
      <c r="H122" s="26"/>
      <c r="I122" s="28"/>
      <c r="J122" s="31"/>
      <c r="K122" s="29"/>
      <c r="L122" s="29"/>
      <c r="M122" s="28"/>
    </row>
    <row r="123" spans="1:14" ht="12.75">
      <c r="A123" s="13" t="s">
        <v>258</v>
      </c>
      <c r="B123" s="13" t="s">
        <v>259</v>
      </c>
      <c r="C123" s="21" t="s">
        <v>260</v>
      </c>
      <c r="D123" s="22">
        <v>1</v>
      </c>
      <c r="E123" s="13" t="s">
        <v>259</v>
      </c>
      <c r="F123" s="15"/>
      <c r="G123" s="16"/>
      <c r="H123" s="26" t="s">
        <v>21</v>
      </c>
      <c r="I123" s="34">
        <v>39603</v>
      </c>
      <c r="J123" s="33" t="s">
        <v>263</v>
      </c>
      <c r="K123" s="29">
        <v>39561</v>
      </c>
      <c r="L123" s="28"/>
      <c r="M123" s="33">
        <v>674</v>
      </c>
      <c r="N123" s="45" t="s">
        <v>223</v>
      </c>
    </row>
    <row r="124" spans="1:13" ht="12.75">
      <c r="A124" s="13" t="s">
        <v>261</v>
      </c>
      <c r="B124" s="13" t="s">
        <v>259</v>
      </c>
      <c r="C124" s="21" t="s">
        <v>262</v>
      </c>
      <c r="D124" s="22">
        <v>1</v>
      </c>
      <c r="E124" s="13" t="s">
        <v>259</v>
      </c>
      <c r="F124" s="15"/>
      <c r="G124" s="16"/>
      <c r="H124" s="26" t="s">
        <v>21</v>
      </c>
      <c r="I124" s="34">
        <v>39603</v>
      </c>
      <c r="J124" s="33" t="s">
        <v>263</v>
      </c>
      <c r="K124" s="29">
        <v>39561</v>
      </c>
      <c r="L124" s="28"/>
      <c r="M124" s="33">
        <v>372</v>
      </c>
    </row>
    <row r="125" spans="1:13" ht="12.75">
      <c r="A125" s="13" t="s">
        <v>264</v>
      </c>
      <c r="B125" s="37" t="s">
        <v>268</v>
      </c>
      <c r="C125" s="21"/>
      <c r="D125" s="22"/>
      <c r="E125" s="13" t="s">
        <v>268</v>
      </c>
      <c r="F125" s="15"/>
      <c r="G125" s="16"/>
      <c r="H125" s="26" t="s">
        <v>21</v>
      </c>
      <c r="I125" s="28"/>
      <c r="J125" s="28"/>
      <c r="K125" s="29">
        <v>39573</v>
      </c>
      <c r="L125" s="28"/>
      <c r="M125" s="33">
        <v>336.8</v>
      </c>
    </row>
    <row r="126" spans="1:13" ht="12.75">
      <c r="A126" s="13" t="s">
        <v>265</v>
      </c>
      <c r="B126" s="14" t="s">
        <v>267</v>
      </c>
      <c r="C126" s="21" t="s">
        <v>266</v>
      </c>
      <c r="D126" s="22">
        <v>2</v>
      </c>
      <c r="E126" s="13" t="s">
        <v>268</v>
      </c>
      <c r="F126" s="15"/>
      <c r="G126" s="16"/>
      <c r="H126" s="26" t="s">
        <v>21</v>
      </c>
      <c r="I126" s="28"/>
      <c r="J126" s="28"/>
      <c r="K126" s="29">
        <v>39573</v>
      </c>
      <c r="L126" s="28"/>
      <c r="M126" s="33">
        <v>160.2</v>
      </c>
    </row>
    <row r="127" spans="1:13" ht="12.75">
      <c r="A127" s="13" t="s">
        <v>257</v>
      </c>
      <c r="B127" s="14" t="s">
        <v>140</v>
      </c>
      <c r="C127" s="21" t="s">
        <v>256</v>
      </c>
      <c r="D127" s="22">
        <v>8</v>
      </c>
      <c r="E127" s="14" t="s">
        <v>72</v>
      </c>
      <c r="F127" s="15"/>
      <c r="G127" s="16"/>
      <c r="H127" s="26" t="s">
        <v>21</v>
      </c>
      <c r="I127" s="34"/>
      <c r="J127" s="33" t="s">
        <v>269</v>
      </c>
      <c r="K127" s="29">
        <v>39573</v>
      </c>
      <c r="L127" s="28"/>
      <c r="M127" s="33">
        <v>1596</v>
      </c>
    </row>
    <row r="128" spans="1:13" ht="12.75">
      <c r="A128" s="13"/>
      <c r="B128" s="14" t="s">
        <v>70</v>
      </c>
      <c r="C128" s="21"/>
      <c r="D128" s="22"/>
      <c r="E128" s="14" t="s">
        <v>72</v>
      </c>
      <c r="F128" s="15"/>
      <c r="G128" s="16"/>
      <c r="H128" s="26" t="s">
        <v>21</v>
      </c>
      <c r="I128" s="28"/>
      <c r="J128" s="28"/>
      <c r="K128" s="28"/>
      <c r="L128" s="28"/>
      <c r="M128" s="28"/>
    </row>
    <row r="129" spans="1:13" ht="12.75">
      <c r="A129" s="13"/>
      <c r="B129" s="14" t="s">
        <v>70</v>
      </c>
      <c r="C129" s="21"/>
      <c r="D129" s="22"/>
      <c r="E129" s="14" t="s">
        <v>72</v>
      </c>
      <c r="F129" s="15"/>
      <c r="G129" s="16"/>
      <c r="H129" s="26" t="s">
        <v>21</v>
      </c>
      <c r="I129" s="28"/>
      <c r="J129" s="28"/>
      <c r="K129" s="28"/>
      <c r="L129" s="28"/>
      <c r="M129" s="28"/>
    </row>
    <row r="130" spans="1:13" ht="12.75">
      <c r="A130" s="13"/>
      <c r="B130" s="14" t="s">
        <v>70</v>
      </c>
      <c r="C130" s="21"/>
      <c r="D130" s="22"/>
      <c r="E130" s="14" t="s">
        <v>72</v>
      </c>
      <c r="F130" s="15"/>
      <c r="G130" s="16"/>
      <c r="H130" s="26" t="s">
        <v>21</v>
      </c>
      <c r="I130" s="28"/>
      <c r="J130" s="28"/>
      <c r="K130" s="28"/>
      <c r="L130" s="28"/>
      <c r="M130" s="28"/>
    </row>
  </sheetData>
  <hyperlinks>
    <hyperlink ref="B88" r:id="rId1" display="Zomega Terahertz Corp. "/>
    <hyperlink ref="B4" r:id="rId2" display="Newport"/>
    <hyperlink ref="E4" r:id="rId3" display="NewSpec"/>
    <hyperlink ref="B11" r:id="rId4" display="Edmund Optics"/>
    <hyperlink ref="E12" r:id="rId5" display="Coherent Scientific"/>
    <hyperlink ref="B12" r:id="rId6" display="New Focus"/>
    <hyperlink ref="B30" r:id="rId7" display="Thorlabs"/>
    <hyperlink ref="E30" r:id="rId8" display="Lastek"/>
    <hyperlink ref="L93" r:id="rId9" display="http://www.fedex.com/Tracking?submit_type=insightsurvey&amp;tracknumbers=957604790963&amp;cntry_code=us&amp;language=english&amp;clienttype=ivother&amp;"/>
    <hyperlink ref="L97" r:id="rId10" display="http://www.fedex.com/Tracking?submit_type=insightsurvey&amp;tracknumbers=947280459638&amp;cntry_code=us&amp;language=english&amp;clienttype=ivother&amp;"/>
    <hyperlink ref="N123" r:id="rId11" display="Currency Calculator"/>
    <hyperlink ref="L102" r:id="rId12" display="http://www.fedex.com/Tracking?submit_type=insightsurvey&amp;tracknumbers=947280461145&amp;cntry_code=us&amp;language=english&amp;clienttype=ivother&amp;"/>
    <hyperlink ref="L104" r:id="rId13" display="http://www.fedex.com/Tracking?submit_type=insightsurvey&amp;tracknumbers=947280468210&amp;cntry_code=us&amp;language=english&amp;clienttype=ivother&amp;"/>
    <hyperlink ref="B125" r:id="rId14" display="Coventry Fasteners"/>
  </hyperlinks>
  <printOptions/>
  <pageMargins left="0.75" right="0.75" top="1" bottom="1" header="0.5" footer="0.5"/>
  <pageSetup horizontalDpi="600" verticalDpi="600" orientation="landscape" paperSize="9" r:id="rId16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ELEC_ENG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bung</dc:creator>
  <cp:keywords/>
  <dc:description/>
  <cp:lastModifiedBy>henryho</cp:lastModifiedBy>
  <cp:lastPrinted>2008-03-02T23:36:16Z</cp:lastPrinted>
  <dcterms:created xsi:type="dcterms:W3CDTF">2007-09-18T02:09:55Z</dcterms:created>
  <dcterms:modified xsi:type="dcterms:W3CDTF">2008-05-06T01:15:55Z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